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420" windowWidth="12120" windowHeight="7725" tabRatio="919" firstSheet="1" activeTab="2"/>
  </bookViews>
  <sheets>
    <sheet name="1_GO" sheetId="1" r:id="rId1"/>
    <sheet name="MOD_KUR" sheetId="30" r:id="rId2"/>
    <sheet name="Tahsilat" sheetId="41" r:id="rId3"/>
  </sheets>
  <externalReferences>
    <externalReference r:id="rId4"/>
  </externalReferences>
  <definedNames>
    <definedName name="_Toc179712373" localSheetId="1">MOD_KUR!$A$33</definedName>
    <definedName name="_Toc179712374" localSheetId="1">MOD_KUR!#REF!</definedName>
    <definedName name="_Toc266268040" localSheetId="1">MOD_KUR!$A$30</definedName>
    <definedName name="OLE_LINK1" localSheetId="1">MOD_KUR!$A$25</definedName>
    <definedName name="OLE_LINK10" localSheetId="1">MOD_KUR!$A$121</definedName>
    <definedName name="OLE_LINK4" localSheetId="1">MOD_KUR!#REF!</definedName>
    <definedName name="OLE_LINK9" localSheetId="1">MOD_KUR!$A$112</definedName>
    <definedName name="_xlnm.Print_Area" localSheetId="0">'1_GO'!$A$1:$C$32</definedName>
    <definedName name="_xlnm.Print_Area" localSheetId="1">MOD_KUR!$A$1:$J$125</definedName>
    <definedName name="_xlnm.Print_Area" localSheetId="2">Tahsilat!$A$1:$K$56</definedName>
  </definedNames>
  <calcPr calcId="124519"/>
</workbook>
</file>

<file path=xl/calcChain.xml><?xml version="1.0" encoding="utf-8"?>
<calcChain xmlns="http://schemas.openxmlformats.org/spreadsheetml/2006/main">
  <c r="A21" i="1"/>
  <c r="A26" l="1"/>
  <c r="A25"/>
  <c r="A28"/>
  <c r="A30"/>
  <c r="A23"/>
  <c r="A22"/>
  <c r="A20"/>
  <c r="A19"/>
  <c r="A18"/>
  <c r="A16"/>
  <c r="A15"/>
  <c r="A14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<sst xmlns="http://schemas.openxmlformats.org/spreadsheetml/2006/main" count="174" uniqueCount="164">
  <si>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</si>
  <si>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</si>
  <si>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</si>
  <si>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</si>
  <si>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</si>
  <si>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</si>
  <si>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</si>
  <si>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</si>
  <si>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Bağlı Olduğu Süreç Grubu (SG) Kodu ve Adı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</si>
  <si>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</si>
  <si>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</si>
  <si>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</si>
  <si>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</si>
  <si>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</si>
  <si>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</si>
  <si>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</si>
  <si>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</si>
  <si>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İşlem/Aktivite anlamına gelir, ne yapıldığını açıklar. (Yetkili İmza/Onay var ise rengini açık mavi olarak değiştirip</t>
  </si>
  <si>
    <t>İçine onayı veren pozisyon/görev unvanı adını yazınız.)</t>
  </si>
  <si>
    <t xml:space="preserve">Sürecin talimat ve prosedürlerini gir. </t>
  </si>
  <si>
    <t>Sürecin formlarını gir.</t>
  </si>
  <si>
    <t>10 Punto</t>
  </si>
  <si>
    <t>İmza/Onay aktivitesi</t>
  </si>
  <si>
    <t xml:space="preserve">Bir olay veya durumu temsil eder. Sürecin başlangıç ve bitişinde mutlaka bulunur. </t>
  </si>
  <si>
    <t>* Tüm harflerin büyük harf yazılması (ilk harf dışında örn: “BAŞVURU ALINMASI” değil “Başvuru Alınması” )</t>
  </si>
  <si>
    <t>Sürecin ekipman ve donanım kaynaklarını gir.</t>
  </si>
  <si>
    <t>Onaylayan:</t>
  </si>
  <si>
    <t>Muhasebe İşlemleri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</si>
  <si>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</si>
  <si>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</si>
  <si>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</si>
  <si>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</si>
  <si>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</si>
  <si>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</si>
  <si>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</si>
  <si>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Fiilimsi</t>
  </si>
  <si>
    <t>Eş Anlamlısı</t>
  </si>
  <si>
    <t>Araştırılması</t>
  </si>
  <si>
    <t>Araştırma yapılması</t>
  </si>
  <si>
    <t>Arşivlenmesi</t>
  </si>
  <si>
    <t>Belirlenmesi</t>
  </si>
  <si>
    <t>Tespit edilmesi</t>
  </si>
  <si>
    <t>Bildirilmesi</t>
  </si>
  <si>
    <t>Haber verilmesi, İletilmesi, Bilgilendirilmesi, Duyuru yapılması</t>
  </si>
  <si>
    <t>Birleştirilmesi</t>
  </si>
  <si>
    <t>Değerlendirilmesi</t>
  </si>
  <si>
    <t>Değiştirilmesi</t>
  </si>
  <si>
    <t>Düzeltilmesi, Güncellenmesi</t>
  </si>
  <si>
    <t>Gerçekleştirilmesi</t>
  </si>
  <si>
    <t>Yapılması, İcra Edilmesi,Yürütülmesi, Yerine getirilmesi</t>
  </si>
  <si>
    <t>Girilmesi</t>
  </si>
  <si>
    <t>Gönderilmesi</t>
  </si>
  <si>
    <t>İmha Edilmesi</t>
  </si>
  <si>
    <t>İmzalanması</t>
  </si>
  <si>
    <t>İptal Edilmesi</t>
  </si>
  <si>
    <t>Vazgeçilmesi</t>
  </si>
  <si>
    <t>İstenmesi</t>
  </si>
  <si>
    <t>Karar verilmesi</t>
  </si>
  <si>
    <t xml:space="preserve">Karara bağlanması, </t>
  </si>
  <si>
    <t>Karşılaştırılması</t>
  </si>
  <si>
    <t>Kaydedilmesi</t>
  </si>
  <si>
    <t>Kontrol edilmesi</t>
  </si>
  <si>
    <t>İncelenmesi, Muayene edilmesi, Bakılması, Yoklanması</t>
  </si>
  <si>
    <t>Konsolide Edilmesi</t>
  </si>
  <si>
    <t>Listelenmesi</t>
  </si>
  <si>
    <t>Görüntülenmesi, Gösterilmesi</t>
  </si>
  <si>
    <t>Onaylanması</t>
  </si>
  <si>
    <t>Planlanması</t>
  </si>
  <si>
    <t>Programlanması</t>
  </si>
  <si>
    <t>Raporlanması</t>
  </si>
  <si>
    <t>Sayılması</t>
  </si>
  <si>
    <t>Sınıflandırılması</t>
  </si>
  <si>
    <t>Silinmesi</t>
  </si>
  <si>
    <t>Sorgulanması</t>
  </si>
  <si>
    <t>Taşınması</t>
  </si>
  <si>
    <t>Tartılması</t>
  </si>
  <si>
    <t>Tedbir alınması</t>
  </si>
  <si>
    <t>Teslim edilmesi</t>
  </si>
  <si>
    <t>Temin edilmesi</t>
  </si>
  <si>
    <t>Satın alınması, Tedarik edilmesi</t>
  </si>
  <si>
    <t>Uygulanması</t>
  </si>
  <si>
    <t>Verilmesi</t>
  </si>
  <si>
    <t>Yapılması</t>
  </si>
  <si>
    <t>Yazılması</t>
  </si>
  <si>
    <t>Yazdırılması</t>
  </si>
  <si>
    <t>Çıktı alınması, bastırılması</t>
  </si>
  <si>
    <t>Yerleştirilmesi</t>
  </si>
  <si>
    <t>Yüklenmesi</t>
  </si>
  <si>
    <t>Yayınlanması</t>
  </si>
  <si>
    <t>2. Diğer Süreç Özellikleri</t>
  </si>
  <si>
    <t>Karar anlamına gelir, süreç içindeki dallanmaları gösterir.</t>
  </si>
  <si>
    <t>Form, fiş, liste, rapor,e-posta, fax, telefon vb. dökumanları gösterir</t>
  </si>
  <si>
    <t>Modellemede kullanılacak okların yönü anlamlı şekilde olmalıdır ve çift yönlü ok kullanılamaz.</t>
  </si>
  <si>
    <t>Örnek;</t>
  </si>
  <si>
    <t xml:space="preserve">Herhangi bir süreç bir sayfadan fazla sürerse ikinci sayfaya geçişte sayfa isminin yanına "-sayfa" numarası eklenecektir. </t>
  </si>
  <si>
    <t xml:space="preserve">Şekilleri isimlendirilmesi sırasında kaçınılması gerekenler: </t>
  </si>
  <si>
    <t xml:space="preserve">İş adımı aşağıdaki kurala göre isimlendirilir: </t>
  </si>
  <si>
    <t>Örnek:</t>
  </si>
  <si>
    <t>Isim (İşlemden etkilenen nesne)</t>
  </si>
  <si>
    <t>Yanlış iş adımı isimlendirme örnekleri:</t>
  </si>
  <si>
    <t xml:space="preserve">Yazılım  </t>
  </si>
  <si>
    <t>Yazılım</t>
  </si>
  <si>
    <t>5.1 Sayfalar İçin İsimlendirme Prensipleri</t>
  </si>
  <si>
    <t>5.2 Şekiller için isimlendirme prensipleri</t>
  </si>
  <si>
    <t>* Çoğul İsimler (Örn: başvurular değil)</t>
  </si>
  <si>
    <t>* İyelik ekine sahip isimler (örn: başvuru+m, +n, +muz, +nuz )</t>
  </si>
  <si>
    <t>* Bağlaçlar (örn: ve, fakat, ama vs.)</t>
  </si>
  <si>
    <t>* Edatlar (örn: ile, gibi, karşı, kadar vs.)</t>
  </si>
  <si>
    <t>* Kısaltmalar (örn: GM değil Genel Müdür)</t>
  </si>
  <si>
    <t>* Bir işlem başına birden fazla bilgi taşıyıcı adı (örn: “Talimat, Prosedür ve Formların Hazırlanması”)</t>
  </si>
  <si>
    <r>
      <t>5.1.1</t>
    </r>
    <r>
      <rPr>
        <b/>
        <sz val="7"/>
        <rFont val="Times New Roman"/>
        <family val="1"/>
        <charset val="162"/>
      </rPr>
      <t xml:space="preserve">      </t>
    </r>
    <r>
      <rPr>
        <b/>
        <sz val="11"/>
        <rFont val="Arial"/>
        <family val="2"/>
        <charset val="162"/>
      </rPr>
      <t>Aktivite ve İş Adımı İçin İsimlendirme Prensipleri</t>
    </r>
  </si>
  <si>
    <t xml:space="preserve">İsim (İşlemden etkilenen nesne) + İşlem (fiilimsi) (ör. Müşterinin Tanımlanması) İsim, iş adımında HANGİ NESNE’nin süreçleşeceğini belirler. </t>
  </si>
  <si>
    <t xml:space="preserve">Fiilimsi veri nesnesine NE olduğunu belirler (nesne üzerinde uygulanan faaliyet). </t>
  </si>
  <si>
    <t>İşlem adımı</t>
  </si>
  <si>
    <t>ve İşlem (Fiilimsi)</t>
  </si>
  <si>
    <t>ör.  Müşterinin Tanımlanması</t>
  </si>
  <si>
    <t>* Müşteri tanımı</t>
  </si>
  <si>
    <t xml:space="preserve">* Bir müşterinin tanımı </t>
  </si>
  <si>
    <t xml:space="preserve">* Müşteri tanımını yap  </t>
  </si>
  <si>
    <t>* Fiilimsi eksik</t>
  </si>
  <si>
    <t>* Bilgi nesnesi yanlış</t>
  </si>
  <si>
    <t>Müşteri tanımını yap iş adımı ismi, iş adımı şekli içerisinde süreçleştirilen bilgi/veri nesnesinin "müşteri tanımı" değil "müşteri" olmasından dolayı, isimlendirme prensiplerine uygun değildir.</t>
  </si>
  <si>
    <t xml:space="preserve">Aktivite ve iş adımı isimlendirilmesi sırasında yukarıdaki tablonun sadece sol tarafındaki fiilimsiler kullanılacaktır. Eş anlamlılar kolonu bilgi amaçlıdır. İsimlendirme sırasında eş </t>
  </si>
  <si>
    <t xml:space="preserve">anlamlı fiilimsiler yazılmış ise anlam kaybı oluşturmaksızın sol kolondaki fiilimsiler kullanılacaktır. </t>
  </si>
  <si>
    <t>6. GENEL GRAFİK PRENSİPLERİ</t>
  </si>
  <si>
    <t>6.1 Yazı Tipi Formatı</t>
  </si>
  <si>
    <t>6.1.1 Başlıklar</t>
  </si>
  <si>
    <t>Yazı Boyutu</t>
  </si>
  <si>
    <t>18 Punto</t>
  </si>
  <si>
    <t>Yazı Tipi</t>
  </si>
  <si>
    <t>Tahoma</t>
  </si>
  <si>
    <t>Yazı Rengi</t>
  </si>
  <si>
    <t>Siyah</t>
  </si>
  <si>
    <t>Yazı Stili</t>
  </si>
  <si>
    <t>B (Bold)</t>
  </si>
  <si>
    <t>Yazı Konumu</t>
  </si>
  <si>
    <t>Çalışma sayfasının sol üstünde</t>
  </si>
  <si>
    <t>Yazı Şekli</t>
  </si>
  <si>
    <t>Kelimelerin yalnız baş harfleri büyük</t>
  </si>
  <si>
    <t>6.1.2 Şekil İsimleri</t>
  </si>
  <si>
    <t>Yalnız baş harfi büyük (İstisna: Süreç şekillerinde kelimelerin ilk harfleri büyük yazılacak)</t>
  </si>
  <si>
    <t>Süreç Modelleme Rehberi</t>
  </si>
  <si>
    <t>Önceden tanımlı bir süreç olduğunu gösterir</t>
  </si>
  <si>
    <t>Sayfa içi başvuru anlamına gelir, bir aktivitenin bitiş noktasını başka bir sayfada devam ettiği noktaya bağlar</t>
  </si>
  <si>
    <t xml:space="preserve">Modül anlamına gelir. Eğer işlem/aktivite bir bütün olarak bir modül üzerinde gerçekleştiriliyorsa kullanılacaktır. </t>
  </si>
  <si>
    <t>Ekran anlamına gelir, belirli bir işlemin gerçekleştirildiği yazılım bölümü</t>
  </si>
  <si>
    <t>Yazılım, işlemin gerçekleştirilmesi için girdi oluşturuyor ise;</t>
  </si>
  <si>
    <t>İşlemin çıktısı yazılıma girdi oluşturuyor ise;</t>
  </si>
  <si>
    <t xml:space="preserve">Oluşturulan her bir sayfa ismi bir üstteki süreç şeklinin kutu içindeki adını alır. Süreç hiyerarşisi içindeki tüm işle ilgili şekillerin (katma değer zinciri, aktivite) hiyerarşik olarak kodlanması gerekmektedir. </t>
  </si>
  <si>
    <t>Şekil adları açık ve kolay anlaşılır olmalıdır. Kısaltmalardan veya özel karakter kullanımlarından kaçınmak gerekir. İsimlendirme sırasında harf ve sayılar kullanılabilir.</t>
  </si>
  <si>
    <t>İşlemlerin isimlendirilmesi sırasında kullanılacak fiilimsiler aşağıdadır;</t>
  </si>
  <si>
    <t>SÜREÇ MODELLEME REHBERİ</t>
  </si>
  <si>
    <t>İşlem</t>
  </si>
  <si>
    <t>Süreç Modeli</t>
  </si>
  <si>
    <t>Süreç İletişim Tablosu</t>
  </si>
  <si>
    <t>İletişim Akış Diyagramı</t>
  </si>
  <si>
    <t>Banka İşlemleri</t>
  </si>
  <si>
    <t>Banka Tahsilat Hesabı İşlemleri</t>
  </si>
  <si>
    <t>Banka Tahsilat Hesabı Ekstresinin Muhasebe Müdürlüğüne ulaşmasıyla başlar, Hesaba yatan tutarların muhasebeleştirilmesi ile sona erer</t>
  </si>
  <si>
    <t>Muhasebe Müdürlüğü Tahsilat Hesabı ile Say2000i 102-5-2 hesabın günlük tutarlı olması.</t>
  </si>
  <si>
    <t>Adana Defterdarlığı</t>
  </si>
  <si>
    <t>Banka İşlemleri Süreci</t>
  </si>
  <si>
    <t xml:space="preserve"> Muhasebe Müdürlüğü</t>
  </si>
  <si>
    <t>Düzenleyen:</t>
  </si>
</sst>
</file>

<file path=xl/styles.xml><?xml version="1.0" encoding="utf-8"?>
<styleSheet xmlns="http://schemas.openxmlformats.org/spreadsheetml/2006/main">
  <fonts count="36">
    <font>
      <sz val="11"/>
      <color theme="1"/>
      <name val="Gill Sans MT"/>
      <family val="2"/>
      <charset val="162"/>
    </font>
    <font>
      <sz val="11"/>
      <color indexed="8"/>
      <name val="Gill Sans MT"/>
      <family val="2"/>
      <charset val="162"/>
    </font>
    <font>
      <sz val="10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b/>
      <sz val="11"/>
      <color indexed="30"/>
      <name val="Gill Sans MT"/>
      <family val="2"/>
      <charset val="162"/>
    </font>
    <font>
      <b/>
      <sz val="7"/>
      <name val="Times New Roman"/>
      <family val="1"/>
      <charset val="162"/>
    </font>
    <font>
      <b/>
      <sz val="11"/>
      <color indexed="30"/>
      <name val="Arial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2"/>
      <color theme="1"/>
      <name val="Gill Sans MT"/>
      <family val="2"/>
      <charset val="162"/>
    </font>
    <font>
      <sz val="12"/>
      <color indexed="8"/>
      <name val="Gill Sans MT"/>
      <family val="2"/>
      <charset val="162"/>
    </font>
    <font>
      <sz val="8"/>
      <color indexed="8"/>
      <name val="Arial"/>
      <family val="2"/>
      <charset val="162"/>
    </font>
    <font>
      <sz val="9"/>
      <color theme="1"/>
      <name val="Gill Sans MT"/>
      <family val="2"/>
      <charset val="162"/>
    </font>
    <font>
      <sz val="16"/>
      <color indexed="8"/>
      <name val="Gill Sans MT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108">
    <xf numFmtId="0" fontId="0" fillId="0" borderId="0" xfId="0"/>
    <xf numFmtId="0" fontId="9" fillId="2" borderId="1" xfId="0" applyFont="1" applyFill="1" applyBorder="1"/>
    <xf numFmtId="0" fontId="8" fillId="2" borderId="8" xfId="0" applyFont="1" applyFill="1" applyBorder="1"/>
    <xf numFmtId="0" fontId="8" fillId="3" borderId="0" xfId="0" applyFont="1" applyFill="1"/>
    <xf numFmtId="0" fontId="10" fillId="3" borderId="0" xfId="0" applyFont="1" applyFill="1"/>
    <xf numFmtId="14" fontId="8" fillId="0" borderId="1" xfId="0" quotePrefix="1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11" fillId="2" borderId="0" xfId="0" quotePrefix="1" applyFont="1" applyFill="1" applyAlignment="1">
      <alignment horizontal="right"/>
    </xf>
    <xf numFmtId="0" fontId="11" fillId="2" borderId="0" xfId="0" applyFont="1" applyFill="1"/>
    <xf numFmtId="0" fontId="8" fillId="2" borderId="0" xfId="0" applyFont="1" applyFill="1"/>
    <xf numFmtId="0" fontId="12" fillId="3" borderId="0" xfId="0" applyFont="1" applyFill="1"/>
    <xf numFmtId="0" fontId="8" fillId="3" borderId="0" xfId="0" quotePrefix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13" fillId="3" borderId="0" xfId="0" applyFont="1" applyFill="1" applyProtection="1"/>
    <xf numFmtId="0" fontId="14" fillId="2" borderId="9" xfId="0" applyFont="1" applyFill="1" applyBorder="1"/>
    <xf numFmtId="0" fontId="9" fillId="2" borderId="1" xfId="0" quotePrefix="1" applyFont="1" applyFill="1" applyBorder="1" applyAlignment="1">
      <alignment horizontal="right"/>
    </xf>
    <xf numFmtId="0" fontId="14" fillId="2" borderId="0" xfId="0" applyFont="1" applyFill="1" applyBorder="1"/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/>
    <xf numFmtId="0" fontId="18" fillId="0" borderId="0" xfId="0" applyFont="1" applyAlignment="1"/>
    <xf numFmtId="0" fontId="19" fillId="2" borderId="9" xfId="0" applyFont="1" applyFill="1" applyBorder="1"/>
    <xf numFmtId="0" fontId="20" fillId="3" borderId="0" xfId="1" applyFont="1" applyFill="1" applyAlignment="1" applyProtection="1">
      <alignment horizontal="left" indent="2"/>
      <protection locked="0"/>
    </xf>
    <xf numFmtId="0" fontId="21" fillId="2" borderId="0" xfId="0" applyFont="1" applyFill="1"/>
    <xf numFmtId="0" fontId="15" fillId="0" borderId="0" xfId="0" applyFont="1"/>
    <xf numFmtId="16" fontId="18" fillId="0" borderId="0" xfId="0" applyNumberFormat="1" applyFont="1"/>
    <xf numFmtId="0" fontId="6" fillId="0" borderId="0" xfId="0" applyFont="1" applyAlignment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2" fillId="0" borderId="0" xfId="0" applyFont="1"/>
    <xf numFmtId="0" fontId="18" fillId="0" borderId="0" xfId="0" applyFont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4" xfId="0" applyBorder="1"/>
    <xf numFmtId="0" fontId="8" fillId="0" borderId="15" xfId="0" applyFont="1" applyBorder="1"/>
    <xf numFmtId="0" fontId="2" fillId="0" borderId="15" xfId="0" applyFont="1" applyBorder="1"/>
    <xf numFmtId="0" fontId="0" fillId="0" borderId="16" xfId="0" applyBorder="1"/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22" fillId="2" borderId="9" xfId="0" applyFont="1" applyFill="1" applyBorder="1" applyAlignment="1"/>
    <xf numFmtId="0" fontId="23" fillId="0" borderId="7" xfId="0" applyFont="1" applyBorder="1" applyAlignment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26" fillId="0" borderId="0" xfId="0" applyFont="1" applyBorder="1"/>
    <xf numFmtId="0" fontId="0" fillId="0" borderId="0" xfId="0" applyFont="1" applyBorder="1"/>
    <xf numFmtId="0" fontId="24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0" xfId="0" applyFill="1" applyBorder="1"/>
    <xf numFmtId="0" fontId="0" fillId="0" borderId="0" xfId="0" applyFill="1" applyBorder="1"/>
    <xf numFmtId="0" fontId="26" fillId="0" borderId="0" xfId="0" applyFont="1" applyFill="1" applyBorder="1"/>
    <xf numFmtId="0" fontId="0" fillId="0" borderId="0" xfId="0" applyFont="1" applyFill="1" applyBorder="1"/>
    <xf numFmtId="0" fontId="0" fillId="0" borderId="19" xfId="0" applyFill="1" applyBorder="1"/>
    <xf numFmtId="0" fontId="8" fillId="4" borderId="0" xfId="0" quotePrefix="1" applyFont="1" applyFill="1" applyAlignment="1">
      <alignment horizontal="right"/>
    </xf>
    <xf numFmtId="0" fontId="20" fillId="4" borderId="0" xfId="1" applyFont="1" applyFill="1" applyAlignment="1" applyProtection="1">
      <alignment horizontal="left" indent="2"/>
      <protection locked="0"/>
    </xf>
    <xf numFmtId="0" fontId="8" fillId="4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2" borderId="7" xfId="0" applyFont="1" applyFill="1" applyBorder="1"/>
    <xf numFmtId="0" fontId="34" fillId="0" borderId="0" xfId="0" applyFont="1"/>
    <xf numFmtId="0" fontId="35" fillId="0" borderId="0" xfId="0" applyFont="1" applyAlignment="1">
      <alignment horizontal="center"/>
    </xf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0" borderId="37" xfId="0" applyBorder="1"/>
    <xf numFmtId="0" fontId="28" fillId="2" borderId="9" xfId="1" applyFont="1" applyFill="1" applyBorder="1" applyAlignment="1" applyProtection="1">
      <alignment horizontal="center"/>
    </xf>
    <xf numFmtId="0" fontId="28" fillId="0" borderId="7" xfId="1" applyFont="1" applyBorder="1" applyAlignment="1" applyProtection="1">
      <alignment horizontal="center"/>
    </xf>
    <xf numFmtId="0" fontId="28" fillId="0" borderId="8" xfId="1" applyFont="1" applyBorder="1" applyAlignment="1" applyProtection="1">
      <alignment horizontal="center"/>
    </xf>
    <xf numFmtId="0" fontId="19" fillId="2" borderId="9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27" fillId="2" borderId="9" xfId="1" applyFont="1" applyFill="1" applyBorder="1" applyAlignment="1" applyProtection="1">
      <alignment horizontal="center"/>
    </xf>
    <xf numFmtId="0" fontId="27" fillId="0" borderId="7" xfId="1" applyFont="1" applyBorder="1" applyAlignment="1" applyProtection="1">
      <alignment horizontal="center"/>
    </xf>
    <xf numFmtId="0" fontId="27" fillId="0" borderId="8" xfId="1" applyFont="1" applyBorder="1" applyAlignment="1" applyProtection="1">
      <alignment horizontal="center"/>
    </xf>
    <xf numFmtId="0" fontId="18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415192</xdr:colOff>
      <xdr:row>1</xdr:row>
      <xdr:rowOff>134328</xdr:rowOff>
    </xdr:from>
    <xdr:to>
      <xdr:col>0</xdr:col>
      <xdr:colOff>1123471</xdr:colOff>
      <xdr:row>3</xdr:row>
      <xdr:rowOff>1</xdr:rowOff>
    </xdr:to>
    <xdr:sp macro="" textlink="">
      <xdr:nvSpPr>
        <xdr:cNvPr id="2" name="1 Akış Çizelgesi: İşlem"/>
        <xdr:cNvSpPr/>
      </xdr:nvSpPr>
      <xdr:spPr>
        <a:xfrm>
          <a:off x="1099038" y="354136"/>
          <a:ext cx="708279" cy="30528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390769</xdr:colOff>
      <xdr:row>13</xdr:row>
      <xdr:rowOff>61056</xdr:rowOff>
    </xdr:from>
    <xdr:to>
      <xdr:col>0</xdr:col>
      <xdr:colOff>1196732</xdr:colOff>
      <xdr:row>14</xdr:row>
      <xdr:rowOff>73268</xdr:rowOff>
    </xdr:to>
    <xdr:sp macro="" textlink="">
      <xdr:nvSpPr>
        <xdr:cNvPr id="5" name="4 Akış Çizelgesi: Sonlandırıcı"/>
        <xdr:cNvSpPr/>
      </xdr:nvSpPr>
      <xdr:spPr>
        <a:xfrm>
          <a:off x="1074615" y="2698748"/>
          <a:ext cx="805963" cy="23202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378559</xdr:colOff>
      <xdr:row>6</xdr:row>
      <xdr:rowOff>134320</xdr:rowOff>
    </xdr:from>
    <xdr:to>
      <xdr:col>0</xdr:col>
      <xdr:colOff>1111251</xdr:colOff>
      <xdr:row>8</xdr:row>
      <xdr:rowOff>61051</xdr:rowOff>
    </xdr:to>
    <xdr:sp macro="" textlink="">
      <xdr:nvSpPr>
        <xdr:cNvPr id="6" name="5 Akış Çizelgesi: Karar"/>
        <xdr:cNvSpPr/>
      </xdr:nvSpPr>
      <xdr:spPr>
        <a:xfrm>
          <a:off x="1062405" y="1233358"/>
          <a:ext cx="732692" cy="366347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402980</xdr:colOff>
      <xdr:row>8</xdr:row>
      <xdr:rowOff>207581</xdr:rowOff>
    </xdr:from>
    <xdr:to>
      <xdr:col>0</xdr:col>
      <xdr:colOff>1172309</xdr:colOff>
      <xdr:row>10</xdr:row>
      <xdr:rowOff>134312</xdr:rowOff>
    </xdr:to>
    <xdr:sp macro="" textlink="">
      <xdr:nvSpPr>
        <xdr:cNvPr id="7" name="6 Akış Çizelgesi: Önceden Tanımlı İşlem"/>
        <xdr:cNvSpPr/>
      </xdr:nvSpPr>
      <xdr:spPr>
        <a:xfrm>
          <a:off x="1086826" y="1746235"/>
          <a:ext cx="769329" cy="366346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525097</xdr:colOff>
      <xdr:row>11</xdr:row>
      <xdr:rowOff>24407</xdr:rowOff>
    </xdr:from>
    <xdr:to>
      <xdr:col>0</xdr:col>
      <xdr:colOff>1135674</xdr:colOff>
      <xdr:row>12</xdr:row>
      <xdr:rowOff>183157</xdr:rowOff>
    </xdr:to>
    <xdr:sp macro="" textlink="">
      <xdr:nvSpPr>
        <xdr:cNvPr id="8" name="7 Akış Çizelgesi: Belge"/>
        <xdr:cNvSpPr/>
      </xdr:nvSpPr>
      <xdr:spPr>
        <a:xfrm>
          <a:off x="1208943" y="2222484"/>
          <a:ext cx="610577" cy="37855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573943</xdr:colOff>
      <xdr:row>15</xdr:row>
      <xdr:rowOff>0</xdr:rowOff>
    </xdr:from>
    <xdr:to>
      <xdr:col>0</xdr:col>
      <xdr:colOff>1013558</xdr:colOff>
      <xdr:row>16</xdr:row>
      <xdr:rowOff>73264</xdr:rowOff>
    </xdr:to>
    <xdr:sp macro="" textlink="">
      <xdr:nvSpPr>
        <xdr:cNvPr id="13" name="12 Akış Çizelgesi: Bağlayıcı"/>
        <xdr:cNvSpPr/>
      </xdr:nvSpPr>
      <xdr:spPr>
        <a:xfrm>
          <a:off x="1257789" y="3455859"/>
          <a:ext cx="439615" cy="35413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500680</xdr:colOff>
      <xdr:row>16</xdr:row>
      <xdr:rowOff>219800</xdr:rowOff>
    </xdr:from>
    <xdr:to>
      <xdr:col>0</xdr:col>
      <xdr:colOff>1099041</xdr:colOff>
      <xdr:row>18</xdr:row>
      <xdr:rowOff>85480</xdr:rowOff>
    </xdr:to>
    <xdr:sp macro="" textlink="">
      <xdr:nvSpPr>
        <xdr:cNvPr id="16" name="15 Akış Çizelgesi: Manyetik Disk"/>
        <xdr:cNvSpPr/>
      </xdr:nvSpPr>
      <xdr:spPr>
        <a:xfrm>
          <a:off x="1184526" y="3956531"/>
          <a:ext cx="598361" cy="30529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262289</xdr:colOff>
      <xdr:row>7</xdr:row>
      <xdr:rowOff>30194</xdr:rowOff>
    </xdr:from>
    <xdr:to>
      <xdr:col>1</xdr:col>
      <xdr:colOff>653059</xdr:colOff>
      <xdr:row>7</xdr:row>
      <xdr:rowOff>201155</xdr:rowOff>
    </xdr:to>
    <xdr:sp macro="" textlink="">
      <xdr:nvSpPr>
        <xdr:cNvPr id="20" name="19 Sağ Ok"/>
        <xdr:cNvSpPr/>
      </xdr:nvSpPr>
      <xdr:spPr>
        <a:xfrm>
          <a:off x="1629981" y="1349040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255933</xdr:colOff>
      <xdr:row>9</xdr:row>
      <xdr:rowOff>36082</xdr:rowOff>
    </xdr:from>
    <xdr:to>
      <xdr:col>1</xdr:col>
      <xdr:colOff>646703</xdr:colOff>
      <xdr:row>9</xdr:row>
      <xdr:rowOff>207043</xdr:rowOff>
    </xdr:to>
    <xdr:sp macro="" textlink="">
      <xdr:nvSpPr>
        <xdr:cNvPr id="21" name="20 Sağ Ok"/>
        <xdr:cNvSpPr/>
      </xdr:nvSpPr>
      <xdr:spPr>
        <a:xfrm>
          <a:off x="1623625" y="179454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249590</xdr:colOff>
      <xdr:row>11</xdr:row>
      <xdr:rowOff>42000</xdr:rowOff>
    </xdr:from>
    <xdr:to>
      <xdr:col>1</xdr:col>
      <xdr:colOff>640360</xdr:colOff>
      <xdr:row>11</xdr:row>
      <xdr:rowOff>212961</xdr:rowOff>
    </xdr:to>
    <xdr:sp macro="" textlink="">
      <xdr:nvSpPr>
        <xdr:cNvPr id="22" name="21 Sağ Ok"/>
        <xdr:cNvSpPr/>
      </xdr:nvSpPr>
      <xdr:spPr>
        <a:xfrm>
          <a:off x="1617282" y="2240077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243242</xdr:colOff>
      <xdr:row>13</xdr:row>
      <xdr:rowOff>35654</xdr:rowOff>
    </xdr:from>
    <xdr:to>
      <xdr:col>1</xdr:col>
      <xdr:colOff>634012</xdr:colOff>
      <xdr:row>13</xdr:row>
      <xdr:rowOff>206615</xdr:rowOff>
    </xdr:to>
    <xdr:sp macro="" textlink="">
      <xdr:nvSpPr>
        <xdr:cNvPr id="23" name="22 Sağ Ok"/>
        <xdr:cNvSpPr/>
      </xdr:nvSpPr>
      <xdr:spPr>
        <a:xfrm>
          <a:off x="1610934" y="289315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279387</xdr:colOff>
      <xdr:row>15</xdr:row>
      <xdr:rowOff>22954</xdr:rowOff>
    </xdr:from>
    <xdr:to>
      <xdr:col>1</xdr:col>
      <xdr:colOff>670157</xdr:colOff>
      <xdr:row>15</xdr:row>
      <xdr:rowOff>193915</xdr:rowOff>
    </xdr:to>
    <xdr:sp macro="" textlink="">
      <xdr:nvSpPr>
        <xdr:cNvPr id="25" name="24 Sağ Ok"/>
        <xdr:cNvSpPr/>
      </xdr:nvSpPr>
      <xdr:spPr>
        <a:xfrm>
          <a:off x="1647079" y="3759685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297460</xdr:colOff>
      <xdr:row>17</xdr:row>
      <xdr:rowOff>41028</xdr:rowOff>
    </xdr:from>
    <xdr:to>
      <xdr:col>1</xdr:col>
      <xdr:colOff>688230</xdr:colOff>
      <xdr:row>17</xdr:row>
      <xdr:rowOff>211989</xdr:rowOff>
    </xdr:to>
    <xdr:sp macro="" textlink="">
      <xdr:nvSpPr>
        <xdr:cNvPr id="26" name="25 Sağ Ok"/>
        <xdr:cNvSpPr/>
      </xdr:nvSpPr>
      <xdr:spPr>
        <a:xfrm>
          <a:off x="1665152" y="421737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260288</xdr:colOff>
      <xdr:row>19</xdr:row>
      <xdr:rowOff>40589</xdr:rowOff>
    </xdr:from>
    <xdr:to>
      <xdr:col>1</xdr:col>
      <xdr:colOff>651058</xdr:colOff>
      <xdr:row>19</xdr:row>
      <xdr:rowOff>211550</xdr:rowOff>
    </xdr:to>
    <xdr:sp macro="" textlink="">
      <xdr:nvSpPr>
        <xdr:cNvPr id="28" name="27 Sağ Ok"/>
        <xdr:cNvSpPr/>
      </xdr:nvSpPr>
      <xdr:spPr>
        <a:xfrm>
          <a:off x="1627980" y="5096166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266201</xdr:colOff>
      <xdr:row>2</xdr:row>
      <xdr:rowOff>9767</xdr:rowOff>
    </xdr:from>
    <xdr:to>
      <xdr:col>1</xdr:col>
      <xdr:colOff>656971</xdr:colOff>
      <xdr:row>2</xdr:row>
      <xdr:rowOff>180728</xdr:rowOff>
    </xdr:to>
    <xdr:sp macro="" textlink="">
      <xdr:nvSpPr>
        <xdr:cNvPr id="29" name="28 Sağ Ok"/>
        <xdr:cNvSpPr/>
      </xdr:nvSpPr>
      <xdr:spPr>
        <a:xfrm>
          <a:off x="1633893" y="449382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561732</xdr:colOff>
      <xdr:row>28</xdr:row>
      <xdr:rowOff>73269</xdr:rowOff>
    </xdr:from>
    <xdr:to>
      <xdr:col>1</xdr:col>
      <xdr:colOff>805963</xdr:colOff>
      <xdr:row>28</xdr:row>
      <xdr:rowOff>134326</xdr:rowOff>
    </xdr:to>
    <xdr:sp macro="" textlink="">
      <xdr:nvSpPr>
        <xdr:cNvPr id="35" name="34 Sağ Ok"/>
        <xdr:cNvSpPr/>
      </xdr:nvSpPr>
      <xdr:spPr>
        <a:xfrm>
          <a:off x="2820867" y="7986346"/>
          <a:ext cx="244231" cy="6105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598366</xdr:colOff>
      <xdr:row>32</xdr:row>
      <xdr:rowOff>73268</xdr:rowOff>
    </xdr:from>
    <xdr:to>
      <xdr:col>1</xdr:col>
      <xdr:colOff>830385</xdr:colOff>
      <xdr:row>32</xdr:row>
      <xdr:rowOff>134326</xdr:rowOff>
    </xdr:to>
    <xdr:sp macro="" textlink="">
      <xdr:nvSpPr>
        <xdr:cNvPr id="38" name="37 Sol Ok"/>
        <xdr:cNvSpPr/>
      </xdr:nvSpPr>
      <xdr:spPr>
        <a:xfrm>
          <a:off x="2857501" y="8865576"/>
          <a:ext cx="232019" cy="61058"/>
        </a:xfrm>
        <a:prstGeom prst="lef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0</xdr:col>
      <xdr:colOff>676275</xdr:colOff>
      <xdr:row>64</xdr:row>
      <xdr:rowOff>28575</xdr:rowOff>
    </xdr:from>
    <xdr:to>
      <xdr:col>1</xdr:col>
      <xdr:colOff>485775</xdr:colOff>
      <xdr:row>67</xdr:row>
      <xdr:rowOff>9525</xdr:rowOff>
    </xdr:to>
    <xdr:pic>
      <xdr:nvPicPr>
        <xdr:cNvPr id="29714" name="39 Re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830050"/>
          <a:ext cx="1285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512885</xdr:colOff>
      <xdr:row>19</xdr:row>
      <xdr:rowOff>24423</xdr:rowOff>
    </xdr:from>
    <xdr:to>
      <xdr:col>0</xdr:col>
      <xdr:colOff>1172308</xdr:colOff>
      <xdr:row>20</xdr:row>
      <xdr:rowOff>85481</xdr:rowOff>
    </xdr:to>
    <xdr:sp macro="" textlink="">
      <xdr:nvSpPr>
        <xdr:cNvPr id="44" name="43 Çerçeve"/>
        <xdr:cNvSpPr/>
      </xdr:nvSpPr>
      <xdr:spPr>
        <a:xfrm>
          <a:off x="1196731" y="4860192"/>
          <a:ext cx="659423" cy="28086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412750</xdr:colOff>
      <xdr:row>4</xdr:row>
      <xdr:rowOff>201083</xdr:rowOff>
    </xdr:from>
    <xdr:to>
      <xdr:col>0</xdr:col>
      <xdr:colOff>1121029</xdr:colOff>
      <xdr:row>6</xdr:row>
      <xdr:rowOff>64314</xdr:rowOff>
    </xdr:to>
    <xdr:sp macro="" textlink="">
      <xdr:nvSpPr>
        <xdr:cNvPr id="37" name="1 Akış Çizelgesi: İşlem"/>
        <xdr:cNvSpPr/>
      </xdr:nvSpPr>
      <xdr:spPr>
        <a:xfrm>
          <a:off x="1100667" y="1322916"/>
          <a:ext cx="708279" cy="30773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285750</xdr:colOff>
      <xdr:row>5</xdr:row>
      <xdr:rowOff>21167</xdr:rowOff>
    </xdr:from>
    <xdr:to>
      <xdr:col>1</xdr:col>
      <xdr:colOff>676520</xdr:colOff>
      <xdr:row>5</xdr:row>
      <xdr:rowOff>194571</xdr:rowOff>
    </xdr:to>
    <xdr:sp macro="" textlink="">
      <xdr:nvSpPr>
        <xdr:cNvPr id="39" name="28 Sağ Ok"/>
        <xdr:cNvSpPr/>
      </xdr:nvSpPr>
      <xdr:spPr>
        <a:xfrm>
          <a:off x="2455333" y="1365250"/>
          <a:ext cx="390770" cy="173404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600075</xdr:colOff>
      <xdr:row>2</xdr:row>
      <xdr:rowOff>76200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600075</xdr:colOff>
      <xdr:row>2</xdr:row>
      <xdr:rowOff>76200</xdr:rowOff>
    </xdr:to>
    <xdr:pic>
      <xdr:nvPicPr>
        <xdr:cNvPr id="3" name="Resim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533401</xdr:colOff>
      <xdr:row>7</xdr:row>
      <xdr:rowOff>52917</xdr:rowOff>
    </xdr:from>
    <xdr:to>
      <xdr:col>5</xdr:col>
      <xdr:colOff>338668</xdr:colOff>
      <xdr:row>9</xdr:row>
      <xdr:rowOff>115209</xdr:rowOff>
    </xdr:to>
    <xdr:sp macro="" textlink="">
      <xdr:nvSpPr>
        <xdr:cNvPr id="115" name="6 Akış Çizelgesi: Önceden Tanımlı İşlem"/>
        <xdr:cNvSpPr/>
      </xdr:nvSpPr>
      <xdr:spPr>
        <a:xfrm>
          <a:off x="1940984" y="1545167"/>
          <a:ext cx="1572684" cy="443292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Say2000i Üzerinden</a:t>
          </a:r>
          <a:r>
            <a:rPr lang="tr-TR" sz="800" baseline="0"/>
            <a:t> Evrak Onay Süreci</a:t>
          </a:r>
        </a:p>
      </xdr:txBody>
    </xdr:sp>
    <xdr:clientData/>
  </xdr:twoCellAnchor>
  <xdr:twoCellAnchor>
    <xdr:from>
      <xdr:col>3</xdr:col>
      <xdr:colOff>592664</xdr:colOff>
      <xdr:row>13</xdr:row>
      <xdr:rowOff>31749</xdr:rowOff>
    </xdr:from>
    <xdr:to>
      <xdr:col>5</xdr:col>
      <xdr:colOff>264582</xdr:colOff>
      <xdr:row>16</xdr:row>
      <xdr:rowOff>52916</xdr:rowOff>
    </xdr:to>
    <xdr:sp macro="" textlink="">
      <xdr:nvSpPr>
        <xdr:cNvPr id="116" name="1 Akış Çizelgesi: İşlem"/>
        <xdr:cNvSpPr/>
      </xdr:nvSpPr>
      <xdr:spPr>
        <a:xfrm>
          <a:off x="2000247" y="1608666"/>
          <a:ext cx="1439335" cy="4445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KEOS</a:t>
          </a:r>
          <a:r>
            <a:rPr lang="tr-TR" sz="800" baseline="0"/>
            <a:t> ekranına Talep Miktarının </a:t>
          </a:r>
          <a:r>
            <a:rPr lang="tr-TR" sz="900" baseline="0"/>
            <a:t>Yansıması</a:t>
          </a:r>
        </a:p>
        <a:p>
          <a:endParaRPr lang="tr-TR" sz="600"/>
        </a:p>
      </xdr:txBody>
    </xdr:sp>
    <xdr:clientData/>
  </xdr:twoCellAnchor>
  <xdr:twoCellAnchor>
    <xdr:from>
      <xdr:col>4</xdr:col>
      <xdr:colOff>218017</xdr:colOff>
      <xdr:row>17</xdr:row>
      <xdr:rowOff>155727</xdr:rowOff>
    </xdr:from>
    <xdr:to>
      <xdr:col>4</xdr:col>
      <xdr:colOff>822174</xdr:colOff>
      <xdr:row>18</xdr:row>
      <xdr:rowOff>172963</xdr:rowOff>
    </xdr:to>
    <xdr:sp macro="" textlink="">
      <xdr:nvSpPr>
        <xdr:cNvPr id="117" name="5 Akış Çizelgesi: Karar"/>
        <xdr:cNvSpPr/>
      </xdr:nvSpPr>
      <xdr:spPr>
        <a:xfrm>
          <a:off x="2408767" y="2346477"/>
          <a:ext cx="604157" cy="239486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190197</xdr:colOff>
      <xdr:row>19</xdr:row>
      <xdr:rowOff>188989</xdr:rowOff>
    </xdr:from>
    <xdr:to>
      <xdr:col>2</xdr:col>
      <xdr:colOff>529166</xdr:colOff>
      <xdr:row>20</xdr:row>
      <xdr:rowOff>179916</xdr:rowOff>
    </xdr:to>
    <xdr:sp macro="" textlink="">
      <xdr:nvSpPr>
        <xdr:cNvPr id="118" name="4 Akış Çizelgesi: Sonlandırıcı"/>
        <xdr:cNvSpPr/>
      </xdr:nvSpPr>
      <xdr:spPr>
        <a:xfrm>
          <a:off x="327780" y="2866572"/>
          <a:ext cx="995136" cy="27667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Nakit Talebinin Yapılması</a:t>
          </a:r>
        </a:p>
      </xdr:txBody>
    </xdr:sp>
    <xdr:clientData/>
  </xdr:twoCellAnchor>
  <xdr:twoCellAnchor>
    <xdr:from>
      <xdr:col>3</xdr:col>
      <xdr:colOff>570590</xdr:colOff>
      <xdr:row>22</xdr:row>
      <xdr:rowOff>2266</xdr:rowOff>
    </xdr:from>
    <xdr:to>
      <xdr:col>5</xdr:col>
      <xdr:colOff>232832</xdr:colOff>
      <xdr:row>24</xdr:row>
      <xdr:rowOff>10583</xdr:rowOff>
    </xdr:to>
    <xdr:sp macro="" textlink="">
      <xdr:nvSpPr>
        <xdr:cNvPr id="119" name="4 Akış Çizelgesi: Sonlandırıcı"/>
        <xdr:cNvSpPr/>
      </xdr:nvSpPr>
      <xdr:spPr>
        <a:xfrm>
          <a:off x="1978173" y="3388933"/>
          <a:ext cx="1429659" cy="38931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Vergi Dai.Red ve İade Gönderilmesi</a:t>
          </a:r>
        </a:p>
      </xdr:txBody>
    </xdr:sp>
    <xdr:clientData/>
  </xdr:twoCellAnchor>
  <xdr:twoCellAnchor>
    <xdr:from>
      <xdr:col>5</xdr:col>
      <xdr:colOff>645582</xdr:colOff>
      <xdr:row>19</xdr:row>
      <xdr:rowOff>21167</xdr:rowOff>
    </xdr:from>
    <xdr:to>
      <xdr:col>8</xdr:col>
      <xdr:colOff>179918</xdr:colOff>
      <xdr:row>21</xdr:row>
      <xdr:rowOff>137581</xdr:rowOff>
    </xdr:to>
    <xdr:sp macro="" textlink="">
      <xdr:nvSpPr>
        <xdr:cNvPr id="120" name="4 Akış Çizelgesi: Sonlandırıcı"/>
        <xdr:cNvSpPr/>
      </xdr:nvSpPr>
      <xdr:spPr>
        <a:xfrm>
          <a:off x="3820582" y="2698750"/>
          <a:ext cx="1513419" cy="63499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Nakit Talebinden sonra</a:t>
          </a:r>
          <a:r>
            <a:rPr lang="tr-TR" sz="800" baseline="0"/>
            <a:t> Hesap/Vergi no Hatasından Tutarın Geri Dönmesi</a:t>
          </a:r>
          <a:endParaRPr lang="tr-TR" sz="800"/>
        </a:p>
      </xdr:txBody>
    </xdr:sp>
    <xdr:clientData/>
  </xdr:twoCellAnchor>
  <xdr:twoCellAnchor>
    <xdr:from>
      <xdr:col>4</xdr:col>
      <xdr:colOff>529165</xdr:colOff>
      <xdr:row>9</xdr:row>
      <xdr:rowOff>115209</xdr:rowOff>
    </xdr:from>
    <xdr:to>
      <xdr:col>4</xdr:col>
      <xdr:colOff>536576</xdr:colOff>
      <xdr:row>13</xdr:row>
      <xdr:rowOff>31749</xdr:rowOff>
    </xdr:to>
    <xdr:cxnSp macro="">
      <xdr:nvCxnSpPr>
        <xdr:cNvPr id="121" name="Düz Ok Bağlayıcısı 120"/>
        <xdr:cNvCxnSpPr>
          <a:stCxn id="115" idx="2"/>
          <a:endCxn id="116" idx="0"/>
        </xdr:cNvCxnSpPr>
      </xdr:nvCxnSpPr>
      <xdr:spPr>
        <a:xfrm flipH="1">
          <a:off x="2719915" y="1988459"/>
          <a:ext cx="7411" cy="3822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520096</xdr:colOff>
      <xdr:row>16</xdr:row>
      <xdr:rowOff>52916</xdr:rowOff>
    </xdr:from>
    <xdr:to>
      <xdr:col>4</xdr:col>
      <xdr:colOff>529165</xdr:colOff>
      <xdr:row>17</xdr:row>
      <xdr:rowOff>155727</xdr:rowOff>
    </xdr:to>
    <xdr:cxnSp macro="">
      <xdr:nvCxnSpPr>
        <xdr:cNvPr id="122" name="Düz Ok Bağlayıcısı 121"/>
        <xdr:cNvCxnSpPr>
          <a:stCxn id="116" idx="2"/>
          <a:endCxn id="117" idx="0"/>
        </xdr:cNvCxnSpPr>
      </xdr:nvCxnSpPr>
      <xdr:spPr>
        <a:xfrm flipH="1">
          <a:off x="2710846" y="2053166"/>
          <a:ext cx="9069" cy="2933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31599</xdr:colOff>
      <xdr:row>18</xdr:row>
      <xdr:rowOff>53220</xdr:rowOff>
    </xdr:from>
    <xdr:to>
      <xdr:col>4</xdr:col>
      <xdr:colOff>218018</xdr:colOff>
      <xdr:row>19</xdr:row>
      <xdr:rowOff>188989</xdr:rowOff>
    </xdr:to>
    <xdr:cxnSp macro="">
      <xdr:nvCxnSpPr>
        <xdr:cNvPr id="123" name="Dirsek Bağlayıcısı 122"/>
        <xdr:cNvCxnSpPr>
          <a:stCxn id="117" idx="1"/>
          <a:endCxn id="118" idx="0"/>
        </xdr:cNvCxnSpPr>
      </xdr:nvCxnSpPr>
      <xdr:spPr>
        <a:xfrm rot="10800000" flipV="1">
          <a:off x="825349" y="2466220"/>
          <a:ext cx="1583419" cy="40035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822174</xdr:colOff>
      <xdr:row>18</xdr:row>
      <xdr:rowOff>53220</xdr:rowOff>
    </xdr:from>
    <xdr:to>
      <xdr:col>7</xdr:col>
      <xdr:colOff>111125</xdr:colOff>
      <xdr:row>19</xdr:row>
      <xdr:rowOff>21167</xdr:rowOff>
    </xdr:to>
    <xdr:cxnSp macro="">
      <xdr:nvCxnSpPr>
        <xdr:cNvPr id="124" name="Dirsek Bağlayıcısı 123"/>
        <xdr:cNvCxnSpPr>
          <a:stCxn id="117" idx="3"/>
          <a:endCxn id="120" idx="0"/>
        </xdr:cNvCxnSpPr>
      </xdr:nvCxnSpPr>
      <xdr:spPr>
        <a:xfrm>
          <a:off x="3012924" y="2466220"/>
          <a:ext cx="1564368" cy="23253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502253</xdr:colOff>
      <xdr:row>18</xdr:row>
      <xdr:rowOff>172963</xdr:rowOff>
    </xdr:from>
    <xdr:to>
      <xdr:col>4</xdr:col>
      <xdr:colOff>520096</xdr:colOff>
      <xdr:row>22</xdr:row>
      <xdr:rowOff>2266</xdr:rowOff>
    </xdr:to>
    <xdr:cxnSp macro="">
      <xdr:nvCxnSpPr>
        <xdr:cNvPr id="125" name="Düz Ok Bağlayıcısı 124"/>
        <xdr:cNvCxnSpPr>
          <a:stCxn id="117" idx="2"/>
          <a:endCxn id="119" idx="0"/>
        </xdr:cNvCxnSpPr>
      </xdr:nvCxnSpPr>
      <xdr:spPr>
        <a:xfrm flipH="1">
          <a:off x="2693003" y="2585963"/>
          <a:ext cx="17843" cy="8029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217109</xdr:colOff>
      <xdr:row>24</xdr:row>
      <xdr:rowOff>162378</xdr:rowOff>
    </xdr:from>
    <xdr:to>
      <xdr:col>2</xdr:col>
      <xdr:colOff>518584</xdr:colOff>
      <xdr:row>27</xdr:row>
      <xdr:rowOff>158751</xdr:rowOff>
    </xdr:to>
    <xdr:sp macro="" textlink="">
      <xdr:nvSpPr>
        <xdr:cNvPr id="126" name="1 Akış Çizelgesi: İşlem"/>
        <xdr:cNvSpPr/>
      </xdr:nvSpPr>
      <xdr:spPr>
        <a:xfrm>
          <a:off x="354692" y="3930045"/>
          <a:ext cx="957642" cy="52553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Ertesi Gün Naktin Bankaya Aktarılması</a:t>
          </a:r>
        </a:p>
      </xdr:txBody>
    </xdr:sp>
    <xdr:clientData/>
  </xdr:twoCellAnchor>
  <xdr:twoCellAnchor>
    <xdr:from>
      <xdr:col>1</xdr:col>
      <xdr:colOff>158746</xdr:colOff>
      <xdr:row>30</xdr:row>
      <xdr:rowOff>2721</xdr:rowOff>
    </xdr:from>
    <xdr:to>
      <xdr:col>2</xdr:col>
      <xdr:colOff>560915</xdr:colOff>
      <xdr:row>33</xdr:row>
      <xdr:rowOff>10583</xdr:rowOff>
    </xdr:to>
    <xdr:sp macro="" textlink="">
      <xdr:nvSpPr>
        <xdr:cNvPr id="127" name="4 Akış Çizelgesi: Sonlandırıcı"/>
        <xdr:cNvSpPr/>
      </xdr:nvSpPr>
      <xdr:spPr>
        <a:xfrm>
          <a:off x="296329" y="5156804"/>
          <a:ext cx="1058336" cy="5476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Talep Edilen Tutar</a:t>
          </a:r>
          <a:r>
            <a:rPr lang="tr-TR" sz="800" baseline="0"/>
            <a:t> Hak Sahibine Ödendi</a:t>
          </a:r>
          <a:endParaRPr lang="tr-TR" sz="800"/>
        </a:p>
      </xdr:txBody>
    </xdr:sp>
    <xdr:clientData/>
  </xdr:twoCellAnchor>
  <xdr:twoCellAnchor>
    <xdr:from>
      <xdr:col>3</xdr:col>
      <xdr:colOff>698500</xdr:colOff>
      <xdr:row>27</xdr:row>
      <xdr:rowOff>137583</xdr:rowOff>
    </xdr:from>
    <xdr:to>
      <xdr:col>5</xdr:col>
      <xdr:colOff>74083</xdr:colOff>
      <xdr:row>28</xdr:row>
      <xdr:rowOff>61383</xdr:rowOff>
    </xdr:to>
    <xdr:sp macro="" textlink="">
      <xdr:nvSpPr>
        <xdr:cNvPr id="128" name="1 Akış Çizelgesi: İşlem"/>
        <xdr:cNvSpPr/>
      </xdr:nvSpPr>
      <xdr:spPr>
        <a:xfrm>
          <a:off x="2106083" y="4434416"/>
          <a:ext cx="1143000" cy="37888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Sistem Üzeri Muhasebeleştirilmesi</a:t>
          </a:r>
        </a:p>
      </xdr:txBody>
    </xdr:sp>
    <xdr:clientData/>
  </xdr:twoCellAnchor>
  <xdr:twoCellAnchor>
    <xdr:from>
      <xdr:col>3</xdr:col>
      <xdr:colOff>666751</xdr:colOff>
      <xdr:row>31</xdr:row>
      <xdr:rowOff>137581</xdr:rowOff>
    </xdr:from>
    <xdr:to>
      <xdr:col>5</xdr:col>
      <xdr:colOff>137583</xdr:colOff>
      <xdr:row>33</xdr:row>
      <xdr:rowOff>115415</xdr:rowOff>
    </xdr:to>
    <xdr:sp macro="" textlink="">
      <xdr:nvSpPr>
        <xdr:cNvPr id="129" name="6 Akış Çizelgesi: Önceden Tanımlı İşlem"/>
        <xdr:cNvSpPr/>
      </xdr:nvSpPr>
      <xdr:spPr>
        <a:xfrm>
          <a:off x="2074334" y="5429248"/>
          <a:ext cx="1238249" cy="337667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Banka</a:t>
          </a:r>
          <a:r>
            <a:rPr lang="tr-TR" sz="800" baseline="0"/>
            <a:t> İşlemleri Süreci</a:t>
          </a:r>
          <a:endParaRPr lang="tr-TR" sz="800"/>
        </a:p>
      </xdr:txBody>
    </xdr:sp>
    <xdr:clientData/>
  </xdr:twoCellAnchor>
  <xdr:twoCellAnchor>
    <xdr:from>
      <xdr:col>3</xdr:col>
      <xdr:colOff>635003</xdr:colOff>
      <xdr:row>36</xdr:row>
      <xdr:rowOff>42334</xdr:rowOff>
    </xdr:from>
    <xdr:to>
      <xdr:col>5</xdr:col>
      <xdr:colOff>148168</xdr:colOff>
      <xdr:row>37</xdr:row>
      <xdr:rowOff>178103</xdr:rowOff>
    </xdr:to>
    <xdr:sp macro="" textlink="">
      <xdr:nvSpPr>
        <xdr:cNvPr id="130" name="4 Akış Çizelgesi: Sonlandırıcı"/>
        <xdr:cNvSpPr/>
      </xdr:nvSpPr>
      <xdr:spPr>
        <a:xfrm>
          <a:off x="2042586" y="6360584"/>
          <a:ext cx="1280582" cy="31568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Hak Sahibine</a:t>
          </a:r>
          <a:r>
            <a:rPr lang="tr-TR" sz="800" baseline="0"/>
            <a:t> Ödeme Yapıldı</a:t>
          </a:r>
          <a:endParaRPr lang="tr-TR" sz="800"/>
        </a:p>
      </xdr:txBody>
    </xdr:sp>
    <xdr:clientData/>
  </xdr:twoCellAnchor>
  <xdr:twoCellAnchor>
    <xdr:from>
      <xdr:col>6</xdr:col>
      <xdr:colOff>106136</xdr:colOff>
      <xdr:row>23</xdr:row>
      <xdr:rowOff>159959</xdr:rowOff>
    </xdr:from>
    <xdr:to>
      <xdr:col>7</xdr:col>
      <xdr:colOff>539750</xdr:colOff>
      <xdr:row>26</xdr:row>
      <xdr:rowOff>148168</xdr:rowOff>
    </xdr:to>
    <xdr:sp macro="" textlink="">
      <xdr:nvSpPr>
        <xdr:cNvPr id="131" name="1 Akış Çizelgesi: İşlem"/>
        <xdr:cNvSpPr/>
      </xdr:nvSpPr>
      <xdr:spPr>
        <a:xfrm>
          <a:off x="4148969" y="3737126"/>
          <a:ext cx="856948" cy="5173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Hatanın</a:t>
          </a:r>
          <a:r>
            <a:rPr lang="tr-TR" sz="800" baseline="0"/>
            <a:t> Emanet Kaydına Alınması</a:t>
          </a:r>
          <a:endParaRPr lang="tr-TR" sz="800"/>
        </a:p>
      </xdr:txBody>
    </xdr:sp>
    <xdr:clientData/>
  </xdr:twoCellAnchor>
  <xdr:twoCellAnchor>
    <xdr:from>
      <xdr:col>6</xdr:col>
      <xdr:colOff>61082</xdr:colOff>
      <xdr:row>27</xdr:row>
      <xdr:rowOff>433916</xdr:rowOff>
    </xdr:from>
    <xdr:to>
      <xdr:col>7</xdr:col>
      <xdr:colOff>560917</xdr:colOff>
      <xdr:row>30</xdr:row>
      <xdr:rowOff>65919</xdr:rowOff>
    </xdr:to>
    <xdr:sp macro="" textlink="">
      <xdr:nvSpPr>
        <xdr:cNvPr id="132" name="1 Akış Çizelgesi: İşlem"/>
        <xdr:cNvSpPr/>
      </xdr:nvSpPr>
      <xdr:spPr>
        <a:xfrm>
          <a:off x="4103915" y="4730749"/>
          <a:ext cx="923169" cy="44692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İlgili</a:t>
          </a:r>
          <a:r>
            <a:rPr lang="tr-TR" sz="800" baseline="0"/>
            <a:t> Kuruma Haber Verilmesi</a:t>
          </a:r>
          <a:endParaRPr lang="tr-TR" sz="800"/>
        </a:p>
      </xdr:txBody>
    </xdr:sp>
    <xdr:clientData/>
  </xdr:twoCellAnchor>
  <xdr:twoCellAnchor>
    <xdr:from>
      <xdr:col>5</xdr:col>
      <xdr:colOff>793749</xdr:colOff>
      <xdr:row>33</xdr:row>
      <xdr:rowOff>10583</xdr:rowOff>
    </xdr:from>
    <xdr:to>
      <xdr:col>8</xdr:col>
      <xdr:colOff>31748</xdr:colOff>
      <xdr:row>36</xdr:row>
      <xdr:rowOff>63501</xdr:rowOff>
    </xdr:to>
    <xdr:sp macro="" textlink="">
      <xdr:nvSpPr>
        <xdr:cNvPr id="133" name="4 Akış Çizelgesi: Sonlandırıcı"/>
        <xdr:cNvSpPr/>
      </xdr:nvSpPr>
      <xdr:spPr>
        <a:xfrm>
          <a:off x="3968749" y="5662083"/>
          <a:ext cx="1217082" cy="71966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Talep Edilen Tutar Hak Sahibine Doğru</a:t>
          </a:r>
          <a:r>
            <a:rPr lang="tr-TR" sz="800" baseline="0"/>
            <a:t> Bİlgi Gelene Kadar Ödenemedi.</a:t>
          </a:r>
          <a:endParaRPr lang="tr-TR" sz="800"/>
        </a:p>
      </xdr:txBody>
    </xdr:sp>
    <xdr:clientData/>
  </xdr:twoCellAnchor>
  <xdr:twoCellAnchor>
    <xdr:from>
      <xdr:col>2</xdr:col>
      <xdr:colOff>31598</xdr:colOff>
      <xdr:row>20</xdr:row>
      <xdr:rowOff>179916</xdr:rowOff>
    </xdr:from>
    <xdr:to>
      <xdr:col>2</xdr:col>
      <xdr:colOff>39763</xdr:colOff>
      <xdr:row>24</xdr:row>
      <xdr:rowOff>162378</xdr:rowOff>
    </xdr:to>
    <xdr:cxnSp macro="">
      <xdr:nvCxnSpPr>
        <xdr:cNvPr id="134" name="Düz Ok Bağlayıcısı 133"/>
        <xdr:cNvCxnSpPr>
          <a:stCxn id="118" idx="2"/>
          <a:endCxn id="126" idx="0"/>
        </xdr:cNvCxnSpPr>
      </xdr:nvCxnSpPr>
      <xdr:spPr>
        <a:xfrm>
          <a:off x="825348" y="3143249"/>
          <a:ext cx="8165" cy="7867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31747</xdr:colOff>
      <xdr:row>27</xdr:row>
      <xdr:rowOff>158751</xdr:rowOff>
    </xdr:from>
    <xdr:to>
      <xdr:col>2</xdr:col>
      <xdr:colOff>39763</xdr:colOff>
      <xdr:row>30</xdr:row>
      <xdr:rowOff>2721</xdr:rowOff>
    </xdr:to>
    <xdr:cxnSp macro="">
      <xdr:nvCxnSpPr>
        <xdr:cNvPr id="135" name="Düz Ok Bağlayıcısı 134"/>
        <xdr:cNvCxnSpPr>
          <a:stCxn id="126" idx="2"/>
          <a:endCxn id="127" idx="0"/>
        </xdr:cNvCxnSpPr>
      </xdr:nvCxnSpPr>
      <xdr:spPr>
        <a:xfrm flipH="1">
          <a:off x="825497" y="4455584"/>
          <a:ext cx="8016" cy="6588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486833</xdr:colOff>
      <xdr:row>24</xdr:row>
      <xdr:rowOff>10583</xdr:rowOff>
    </xdr:from>
    <xdr:to>
      <xdr:col>4</xdr:col>
      <xdr:colOff>502253</xdr:colOff>
      <xdr:row>27</xdr:row>
      <xdr:rowOff>137583</xdr:rowOff>
    </xdr:to>
    <xdr:cxnSp macro="">
      <xdr:nvCxnSpPr>
        <xdr:cNvPr id="136" name="Düz Ok Bağlayıcısı 135"/>
        <xdr:cNvCxnSpPr>
          <a:stCxn id="119" idx="2"/>
          <a:endCxn id="128" idx="0"/>
        </xdr:cNvCxnSpPr>
      </xdr:nvCxnSpPr>
      <xdr:spPr>
        <a:xfrm flipH="1">
          <a:off x="2677583" y="3778250"/>
          <a:ext cx="15420" cy="6561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486833</xdr:colOff>
      <xdr:row>28</xdr:row>
      <xdr:rowOff>61383</xdr:rowOff>
    </xdr:from>
    <xdr:to>
      <xdr:col>4</xdr:col>
      <xdr:colOff>502709</xdr:colOff>
      <xdr:row>31</xdr:row>
      <xdr:rowOff>137581</xdr:rowOff>
    </xdr:to>
    <xdr:cxnSp macro="">
      <xdr:nvCxnSpPr>
        <xdr:cNvPr id="137" name="Düz Ok Bağlayıcısı 136"/>
        <xdr:cNvCxnSpPr>
          <a:stCxn id="128" idx="2"/>
          <a:endCxn id="129" idx="0"/>
        </xdr:cNvCxnSpPr>
      </xdr:nvCxnSpPr>
      <xdr:spPr>
        <a:xfrm>
          <a:off x="2677583" y="4813300"/>
          <a:ext cx="15876" cy="6159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492127</xdr:colOff>
      <xdr:row>33</xdr:row>
      <xdr:rowOff>115415</xdr:rowOff>
    </xdr:from>
    <xdr:to>
      <xdr:col>4</xdr:col>
      <xdr:colOff>502709</xdr:colOff>
      <xdr:row>36</xdr:row>
      <xdr:rowOff>42334</xdr:rowOff>
    </xdr:to>
    <xdr:cxnSp macro="">
      <xdr:nvCxnSpPr>
        <xdr:cNvPr id="138" name="Düz Ok Bağlayıcısı 137"/>
        <xdr:cNvCxnSpPr>
          <a:stCxn id="129" idx="2"/>
          <a:endCxn id="130" idx="0"/>
        </xdr:cNvCxnSpPr>
      </xdr:nvCxnSpPr>
      <xdr:spPr>
        <a:xfrm flipH="1">
          <a:off x="2682877" y="5766915"/>
          <a:ext cx="10582" cy="5936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111125</xdr:colOff>
      <xdr:row>21</xdr:row>
      <xdr:rowOff>137581</xdr:rowOff>
    </xdr:from>
    <xdr:to>
      <xdr:col>7</xdr:col>
      <xdr:colOff>111276</xdr:colOff>
      <xdr:row>23</xdr:row>
      <xdr:rowOff>159959</xdr:rowOff>
    </xdr:to>
    <xdr:cxnSp macro="">
      <xdr:nvCxnSpPr>
        <xdr:cNvPr id="139" name="Düz Ok Bağlayıcısı 138"/>
        <xdr:cNvCxnSpPr>
          <a:stCxn id="120" idx="2"/>
          <a:endCxn id="131" idx="0"/>
        </xdr:cNvCxnSpPr>
      </xdr:nvCxnSpPr>
      <xdr:spPr>
        <a:xfrm>
          <a:off x="4577292" y="3333748"/>
          <a:ext cx="151" cy="4033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99333</xdr:colOff>
      <xdr:row>26</xdr:row>
      <xdr:rowOff>148168</xdr:rowOff>
    </xdr:from>
    <xdr:to>
      <xdr:col>7</xdr:col>
      <xdr:colOff>111276</xdr:colOff>
      <xdr:row>27</xdr:row>
      <xdr:rowOff>433916</xdr:rowOff>
    </xdr:to>
    <xdr:cxnSp macro="">
      <xdr:nvCxnSpPr>
        <xdr:cNvPr id="140" name="Düz Ok Bağlayıcısı 139"/>
        <xdr:cNvCxnSpPr>
          <a:stCxn id="131" idx="2"/>
          <a:endCxn id="132" idx="0"/>
        </xdr:cNvCxnSpPr>
      </xdr:nvCxnSpPr>
      <xdr:spPr>
        <a:xfrm flipH="1">
          <a:off x="4565500" y="4254501"/>
          <a:ext cx="11943" cy="4762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99333</xdr:colOff>
      <xdr:row>30</xdr:row>
      <xdr:rowOff>65919</xdr:rowOff>
    </xdr:from>
    <xdr:to>
      <xdr:col>7</xdr:col>
      <xdr:colOff>111123</xdr:colOff>
      <xdr:row>33</xdr:row>
      <xdr:rowOff>10583</xdr:rowOff>
    </xdr:to>
    <xdr:cxnSp macro="">
      <xdr:nvCxnSpPr>
        <xdr:cNvPr id="141" name="Düz Ok Bağlayıcısı 140"/>
        <xdr:cNvCxnSpPr>
          <a:stCxn id="132" idx="2"/>
          <a:endCxn id="133" idx="0"/>
        </xdr:cNvCxnSpPr>
      </xdr:nvCxnSpPr>
      <xdr:spPr>
        <a:xfrm>
          <a:off x="4565500" y="5177669"/>
          <a:ext cx="11790" cy="4844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ca4/AppData/Local/Temp/Temp1_u&#351;ak.zip/Muhasebe%205%20-%20Avans%20Ver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GO"/>
      <sheetName val="MOD_KUR"/>
      <sheetName val="Ön Ödeme Süreci"/>
      <sheetName val="21_K_IK"/>
      <sheetName val="22_K_EK"/>
      <sheetName val="24_K_YK"/>
      <sheetName val="31_P_BO"/>
      <sheetName val="32_P_Gr"/>
      <sheetName val="33_P_Ci"/>
      <sheetName val="34_P_Me"/>
      <sheetName val="35_P_TP"/>
      <sheetName val="36_P_Fr"/>
      <sheetName val="37_P_Ac"/>
      <sheetName val="38_P_İl"/>
      <sheetName val="İletişim Akış Diyagramı"/>
      <sheetName val="5_IO"/>
      <sheetName val="6_FD"/>
      <sheetName val="Yetkinlik_Egit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MYMY</v>
          </cell>
          <cell r="C9" t="str">
            <v>İLGİLİ MADDE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opLeftCell="A7" zoomScale="85" zoomScaleNormal="85" workbookViewId="0">
      <selection activeCell="D6" sqref="D6"/>
    </sheetView>
  </sheetViews>
  <sheetFormatPr defaultRowHeight="12.75"/>
  <cols>
    <col min="1" max="1" width="5.625" style="3" customWidth="1"/>
    <col min="2" max="2" width="40.5" style="3" customWidth="1"/>
    <col min="3" max="3" width="31.25" style="3" customWidth="1"/>
    <col min="4" max="16384" width="9" style="3"/>
  </cols>
  <sheetData>
    <row r="1" spans="1:256" ht="18">
      <c r="A1" s="22" t="s">
        <v>9</v>
      </c>
      <c r="B1" s="76"/>
      <c r="C1" s="2"/>
    </row>
    <row r="2" spans="1:256" ht="6.75" customHeight="1">
      <c r="A2" s="4"/>
    </row>
    <row r="3" spans="1:256">
      <c r="A3" s="16" t="s">
        <v>2</v>
      </c>
      <c r="B3" s="1" t="s">
        <v>8</v>
      </c>
      <c r="C3" s="5" t="s">
        <v>27</v>
      </c>
    </row>
    <row r="4" spans="1:256">
      <c r="A4" s="16" t="s">
        <v>3</v>
      </c>
      <c r="B4" s="1" t="s">
        <v>33</v>
      </c>
      <c r="C4" s="6" t="s">
        <v>156</v>
      </c>
    </row>
    <row r="5" spans="1:256">
      <c r="A5" s="16" t="s">
        <v>4</v>
      </c>
      <c r="B5" s="1" t="s">
        <v>32</v>
      </c>
      <c r="C5" s="5" t="s">
        <v>157</v>
      </c>
    </row>
    <row r="6" spans="1:256" ht="51">
      <c r="A6" s="16" t="s">
        <v>5</v>
      </c>
      <c r="B6" s="1" t="s">
        <v>0</v>
      </c>
      <c r="C6" s="7" t="s">
        <v>158</v>
      </c>
    </row>
    <row r="7" spans="1:256" ht="38.25">
      <c r="A7" s="16" t="s">
        <v>6</v>
      </c>
      <c r="B7" s="1" t="s">
        <v>1</v>
      </c>
      <c r="C7" s="7" t="s">
        <v>159</v>
      </c>
    </row>
    <row r="9" spans="1:256" s="15" customFormat="1" ht="28.5">
      <c r="A9" s="85" t="s">
        <v>153</v>
      </c>
      <c r="B9" s="86"/>
      <c r="C9" s="8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7" customFormat="1" ht="21">
      <c r="A10" s="91" t="s">
        <v>141</v>
      </c>
      <c r="B10" s="92"/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7" customFormat="1" ht="19.5">
      <c r="A11" s="50"/>
      <c r="B11" s="51"/>
      <c r="C11" s="5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>
      <c r="A12" s="88" t="s">
        <v>89</v>
      </c>
      <c r="B12" s="89"/>
      <c r="C12" s="90"/>
    </row>
    <row r="13" spans="1:256" ht="15">
      <c r="A13" s="8">
        <v>2</v>
      </c>
      <c r="B13" s="9" t="s">
        <v>7</v>
      </c>
      <c r="C13" s="10"/>
      <c r="D13" s="11"/>
    </row>
    <row r="14" spans="1:256">
      <c r="A14" s="12" t="e">
        <f>IF(AND(#REF!&lt;&gt;"",#REF!&lt;&gt;""),1,0)</f>
        <v>#REF!</v>
      </c>
      <c r="B14" s="23" t="s">
        <v>10</v>
      </c>
      <c r="D14" s="11"/>
    </row>
    <row r="15" spans="1:256">
      <c r="A15" s="69" t="e">
        <f>IF(AND(#REF!&lt;&gt;"",#REF!&lt;&gt;""),1,0)</f>
        <v>#REF!</v>
      </c>
      <c r="B15" s="70" t="s">
        <v>25</v>
      </c>
      <c r="C15" s="71"/>
      <c r="D15" s="11"/>
    </row>
    <row r="16" spans="1:256">
      <c r="A16" s="13" t="e">
        <f>IF(#REF!&lt;&gt;"",1,0)</f>
        <v>#REF!</v>
      </c>
      <c r="B16" s="23" t="s">
        <v>11</v>
      </c>
      <c r="D16" s="11"/>
    </row>
    <row r="17" spans="1:4" ht="15">
      <c r="A17" s="9">
        <v>3</v>
      </c>
      <c r="B17" s="24" t="s">
        <v>34</v>
      </c>
      <c r="C17" s="10"/>
    </row>
    <row r="18" spans="1:4">
      <c r="A18" s="13" t="e">
        <f>IF(#REF!&lt;&gt;"",1,0)</f>
        <v>#REF!</v>
      </c>
      <c r="B18" s="23" t="s">
        <v>12</v>
      </c>
      <c r="C18" s="14"/>
      <c r="D18" s="11"/>
    </row>
    <row r="19" spans="1:4">
      <c r="A19" s="13" t="e">
        <f>IF(#REF!&lt;&gt;"",1,0)</f>
        <v>#REF!</v>
      </c>
      <c r="B19" s="23" t="s">
        <v>13</v>
      </c>
      <c r="C19" s="14"/>
      <c r="D19" s="11"/>
    </row>
    <row r="20" spans="1:4">
      <c r="A20" s="13" t="e">
        <f>IF(#REF!&lt;&gt;"",1,0)</f>
        <v>#REF!</v>
      </c>
      <c r="B20" s="23" t="s">
        <v>14</v>
      </c>
      <c r="C20" s="14"/>
      <c r="D20" s="11"/>
    </row>
    <row r="21" spans="1:4">
      <c r="A21" s="13">
        <f>IF(AND('[1]34_P_Me'!B9&lt;&gt;"",'[1]34_P_Me'!C9&lt;&gt;""),1,0)</f>
        <v>1</v>
      </c>
      <c r="B21" s="23" t="s">
        <v>15</v>
      </c>
      <c r="C21" s="14"/>
      <c r="D21" s="11"/>
    </row>
    <row r="22" spans="1:4">
      <c r="A22" s="13" t="e">
        <f>IF(#REF!&lt;&gt;"",1,0)</f>
        <v>#REF!</v>
      </c>
      <c r="B22" s="23" t="s">
        <v>19</v>
      </c>
      <c r="C22" s="14"/>
      <c r="D22" s="11"/>
    </row>
    <row r="23" spans="1:4">
      <c r="A23" s="13" t="e">
        <f>IF(#REF!&lt;&gt;"",1,0)</f>
        <v>#REF!</v>
      </c>
      <c r="B23" s="23" t="s">
        <v>20</v>
      </c>
      <c r="C23" s="14"/>
      <c r="D23" s="11"/>
    </row>
    <row r="24" spans="1:4">
      <c r="A24" s="13"/>
      <c r="B24" s="23" t="s">
        <v>30</v>
      </c>
    </row>
    <row r="25" spans="1:4">
      <c r="A25" s="12" t="e">
        <f>IF(AND(#REF!&lt;&gt;"",#REF!&lt;&gt;""),1,0)</f>
        <v>#REF!</v>
      </c>
      <c r="B25" s="23" t="s">
        <v>154</v>
      </c>
    </row>
    <row r="26" spans="1:4">
      <c r="A26" s="12" t="e">
        <f>IF(AND(#REF!&lt;&gt;"",#REF!&lt;&gt;"",#REF!&lt;&gt;""),1,0)</f>
        <v>#REF!</v>
      </c>
      <c r="B26" s="23" t="s">
        <v>155</v>
      </c>
    </row>
    <row r="27" spans="1:4" ht="15">
      <c r="A27" s="9">
        <v>5</v>
      </c>
      <c r="B27" s="24" t="s">
        <v>16</v>
      </c>
      <c r="C27" s="10"/>
    </row>
    <row r="28" spans="1:4">
      <c r="A28" s="13" t="e">
        <f>IF(AND(#REF!&lt;&gt;"",#REF!&lt;&gt;"",#REF!&lt;&gt;"",#REF!&lt;&gt;"",#REF!&lt;&gt;""""),1,0)</f>
        <v>#REF!</v>
      </c>
      <c r="B28" s="23" t="s">
        <v>31</v>
      </c>
    </row>
    <row r="29" spans="1:4" ht="15">
      <c r="A29" s="9">
        <v>6</v>
      </c>
      <c r="B29" s="24" t="s">
        <v>28</v>
      </c>
      <c r="C29" s="10"/>
    </row>
    <row r="30" spans="1:4">
      <c r="A30" s="13" t="e">
        <f>IF(AND(#REF!&lt;&gt;"",#REF!&lt;&gt;""),1,0)</f>
        <v>#REF!</v>
      </c>
      <c r="B30" s="23" t="s">
        <v>29</v>
      </c>
    </row>
  </sheetData>
  <sheetProtection selectLockedCells="1"/>
  <mergeCells count="3">
    <mergeCell ref="A9:C9"/>
    <mergeCell ref="A12:C12"/>
    <mergeCell ref="A10:C10"/>
  </mergeCells>
  <phoneticPr fontId="29" type="noConversion"/>
  <conditionalFormatting sqref="C3:C7">
    <cfRule type="containsBlanks" dxfId="0" priority="2">
      <formula>LEN(TRIM(C3))=0</formula>
    </cfRule>
  </conditionalFormatting>
  <conditionalFormatting sqref="A30 A28 A14:A16 A18:A20 A22:A26">
    <cfRule type="iconSet" priority="5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21">
    <cfRule type="iconSet" priority="1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showGridLines="0" view="pageBreakPreview" zoomScaleNormal="90" zoomScaleSheetLayoutView="100" workbookViewId="0">
      <selection activeCell="B1" sqref="B1:C1"/>
    </sheetView>
  </sheetViews>
  <sheetFormatPr defaultRowHeight="17.25"/>
  <cols>
    <col min="1" max="1" width="19.375" customWidth="1"/>
    <col min="2" max="2" width="14.25" customWidth="1"/>
    <col min="3" max="3" width="25.375" customWidth="1"/>
    <col min="4" max="4" width="18.625" customWidth="1"/>
    <col min="6" max="6" width="16.875" customWidth="1"/>
  </cols>
  <sheetData>
    <row r="1" spans="1:10" ht="18" thickBot="1">
      <c r="B1" s="97" t="s">
        <v>151</v>
      </c>
      <c r="C1" s="97"/>
    </row>
    <row r="2" spans="1:10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>
      <c r="A3" s="64"/>
      <c r="B3" s="65"/>
      <c r="C3" s="66" t="s">
        <v>17</v>
      </c>
      <c r="D3" s="67"/>
      <c r="E3" s="65"/>
      <c r="F3" s="65"/>
      <c r="G3" s="65"/>
      <c r="H3" s="65"/>
      <c r="I3" s="65"/>
      <c r="J3" s="68"/>
    </row>
    <row r="4" spans="1:10">
      <c r="A4" s="64"/>
      <c r="B4" s="65"/>
      <c r="C4" s="66" t="s">
        <v>18</v>
      </c>
      <c r="D4" s="67"/>
      <c r="E4" s="65"/>
      <c r="F4" s="65"/>
      <c r="G4" s="65"/>
      <c r="H4" s="65"/>
      <c r="I4" s="65"/>
      <c r="J4" s="68"/>
    </row>
    <row r="5" spans="1:10">
      <c r="A5" s="64"/>
      <c r="B5" s="65"/>
      <c r="C5" s="66"/>
      <c r="D5" s="67"/>
      <c r="E5" s="65"/>
      <c r="F5" s="65"/>
      <c r="G5" s="65"/>
      <c r="H5" s="65"/>
      <c r="I5" s="65"/>
      <c r="J5" s="68"/>
    </row>
    <row r="6" spans="1:10">
      <c r="A6" s="64"/>
      <c r="B6" s="65"/>
      <c r="C6" s="66" t="s">
        <v>22</v>
      </c>
      <c r="D6" s="67"/>
      <c r="E6" s="65"/>
      <c r="F6" s="65"/>
      <c r="G6" s="65"/>
      <c r="H6" s="65"/>
      <c r="I6" s="65"/>
      <c r="J6" s="68"/>
    </row>
    <row r="7" spans="1:10">
      <c r="A7" s="54"/>
      <c r="B7" s="52"/>
      <c r="C7" s="55"/>
      <c r="D7" s="56"/>
      <c r="E7" s="52"/>
      <c r="F7" s="52"/>
      <c r="G7" s="52"/>
      <c r="H7" s="52"/>
      <c r="I7" s="52"/>
      <c r="J7" s="53"/>
    </row>
    <row r="8" spans="1:10">
      <c r="A8" s="54"/>
      <c r="B8" s="52"/>
      <c r="C8" s="55" t="s">
        <v>90</v>
      </c>
      <c r="D8" s="56"/>
      <c r="E8" s="52"/>
      <c r="F8" s="52"/>
      <c r="G8" s="52"/>
      <c r="H8" s="52"/>
      <c r="I8" s="52"/>
      <c r="J8" s="53"/>
    </row>
    <row r="9" spans="1:10">
      <c r="A9" s="54"/>
      <c r="B9" s="52"/>
      <c r="C9" s="55"/>
      <c r="D9" s="56"/>
      <c r="E9" s="52"/>
      <c r="F9" s="52"/>
      <c r="G9" s="52"/>
      <c r="H9" s="52"/>
      <c r="I9" s="52"/>
      <c r="J9" s="53"/>
    </row>
    <row r="10" spans="1:10">
      <c r="A10" s="54"/>
      <c r="B10" s="52"/>
      <c r="C10" s="55" t="s">
        <v>142</v>
      </c>
      <c r="D10" s="56"/>
      <c r="E10" s="52"/>
      <c r="F10" s="52"/>
      <c r="G10" s="52"/>
      <c r="H10" s="52"/>
      <c r="I10" s="52"/>
      <c r="J10" s="53"/>
    </row>
    <row r="11" spans="1:10">
      <c r="A11" s="54"/>
      <c r="B11" s="52"/>
      <c r="C11" s="57"/>
      <c r="D11" s="56"/>
      <c r="E11" s="52"/>
      <c r="F11" s="52"/>
      <c r="G11" s="52"/>
      <c r="H11" s="52"/>
      <c r="I11" s="52"/>
      <c r="J11" s="53"/>
    </row>
    <row r="12" spans="1:10">
      <c r="A12" s="54"/>
      <c r="B12" s="52"/>
      <c r="C12" s="55" t="s">
        <v>91</v>
      </c>
      <c r="D12" s="56"/>
      <c r="E12" s="52"/>
      <c r="F12" s="52"/>
      <c r="G12" s="52"/>
      <c r="H12" s="52"/>
      <c r="I12" s="52"/>
      <c r="J12" s="53"/>
    </row>
    <row r="13" spans="1:10">
      <c r="A13" s="54"/>
      <c r="B13" s="52"/>
      <c r="C13" s="57"/>
      <c r="D13" s="56"/>
      <c r="E13" s="52"/>
      <c r="F13" s="52"/>
      <c r="G13" s="52"/>
      <c r="H13" s="52"/>
      <c r="I13" s="52"/>
      <c r="J13" s="53"/>
    </row>
    <row r="14" spans="1:10">
      <c r="A14" s="54"/>
      <c r="B14" s="52"/>
      <c r="C14" s="55" t="s">
        <v>23</v>
      </c>
      <c r="D14" s="56"/>
      <c r="E14" s="52"/>
      <c r="F14" s="52"/>
      <c r="G14" s="52"/>
      <c r="H14" s="52"/>
      <c r="I14" s="52"/>
      <c r="J14" s="53"/>
    </row>
    <row r="15" spans="1:10">
      <c r="A15" s="54"/>
      <c r="B15" s="52"/>
      <c r="C15" s="55"/>
      <c r="D15" s="56"/>
      <c r="E15" s="52"/>
      <c r="F15" s="52"/>
      <c r="G15" s="52"/>
      <c r="H15" s="52"/>
      <c r="I15" s="52"/>
      <c r="J15" s="53"/>
    </row>
    <row r="16" spans="1:10">
      <c r="A16" s="54"/>
      <c r="B16" s="52"/>
      <c r="C16" s="55" t="s">
        <v>143</v>
      </c>
      <c r="D16" s="56"/>
      <c r="E16" s="52"/>
      <c r="F16" s="52"/>
      <c r="G16" s="52"/>
      <c r="H16" s="52"/>
      <c r="I16" s="52"/>
      <c r="J16" s="53"/>
    </row>
    <row r="17" spans="1:10">
      <c r="A17" s="54"/>
      <c r="B17" s="52"/>
      <c r="C17" s="55"/>
      <c r="D17" s="56"/>
      <c r="E17" s="52"/>
      <c r="F17" s="52"/>
      <c r="G17" s="52"/>
      <c r="H17" s="52"/>
      <c r="I17" s="52"/>
      <c r="J17" s="53"/>
    </row>
    <row r="18" spans="1:10">
      <c r="A18" s="54"/>
      <c r="B18" s="52"/>
      <c r="C18" s="55" t="s">
        <v>144</v>
      </c>
      <c r="D18" s="56"/>
      <c r="E18" s="52"/>
      <c r="F18" s="52"/>
      <c r="G18" s="52"/>
      <c r="H18" s="52"/>
      <c r="I18" s="52"/>
      <c r="J18" s="53"/>
    </row>
    <row r="19" spans="1:10">
      <c r="A19" s="54"/>
      <c r="B19" s="52"/>
      <c r="C19" s="55"/>
      <c r="D19" s="56"/>
      <c r="E19" s="52"/>
      <c r="F19" s="52"/>
      <c r="G19" s="52"/>
      <c r="H19" s="52"/>
      <c r="I19" s="52"/>
      <c r="J19" s="53"/>
    </row>
    <row r="20" spans="1:10">
      <c r="A20" s="54"/>
      <c r="B20" s="52"/>
      <c r="C20" s="55" t="s">
        <v>145</v>
      </c>
      <c r="D20" s="56"/>
      <c r="E20" s="52"/>
      <c r="F20" s="52"/>
      <c r="G20" s="52"/>
      <c r="H20" s="52"/>
      <c r="I20" s="52"/>
      <c r="J20" s="53"/>
    </row>
    <row r="21" spans="1:10">
      <c r="A21" s="54"/>
      <c r="B21" s="52"/>
      <c r="C21" s="55"/>
      <c r="D21" s="56"/>
      <c r="E21" s="52"/>
      <c r="F21" s="52"/>
      <c r="G21" s="52"/>
      <c r="H21" s="52"/>
      <c r="I21" s="52"/>
      <c r="J21" s="53"/>
    </row>
    <row r="22" spans="1:10" ht="18" thickBot="1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4" spans="1:10">
      <c r="A24" s="20" t="s">
        <v>92</v>
      </c>
      <c r="C24" s="20"/>
      <c r="D24" s="20"/>
      <c r="E24" s="20"/>
      <c r="F24" s="20"/>
      <c r="G24" s="20"/>
      <c r="H24" s="20"/>
    </row>
    <row r="25" spans="1:10">
      <c r="A25" s="25" t="s">
        <v>93</v>
      </c>
      <c r="B25" s="20"/>
      <c r="C25" s="20"/>
      <c r="D25" s="20"/>
      <c r="E25" s="20"/>
      <c r="F25" s="20"/>
      <c r="G25" s="20"/>
      <c r="H25" s="20"/>
    </row>
    <row r="26" spans="1:10">
      <c r="A26" s="20"/>
      <c r="B26" s="20"/>
      <c r="C26" s="20"/>
      <c r="D26" s="20"/>
      <c r="E26" s="20"/>
      <c r="F26" s="20"/>
      <c r="G26" s="20"/>
      <c r="H26" s="20"/>
    </row>
    <row r="27" spans="1:10">
      <c r="A27" s="20" t="s">
        <v>146</v>
      </c>
      <c r="B27" s="20"/>
      <c r="C27" s="20"/>
      <c r="D27" s="20"/>
      <c r="E27" s="20"/>
      <c r="F27" s="20"/>
      <c r="G27" s="20"/>
      <c r="H27" s="20"/>
    </row>
    <row r="28" spans="1:10">
      <c r="A28" s="20"/>
      <c r="B28" s="20"/>
      <c r="C28" s="20"/>
      <c r="D28" s="20"/>
      <c r="E28" s="20"/>
      <c r="F28" s="20"/>
      <c r="G28" s="20"/>
      <c r="H28" s="20"/>
    </row>
    <row r="29" spans="1:10">
      <c r="A29" s="20"/>
      <c r="B29" s="20" t="s">
        <v>100</v>
      </c>
      <c r="C29" s="20" t="s">
        <v>152</v>
      </c>
      <c r="D29" s="20"/>
      <c r="E29" s="20"/>
      <c r="F29" s="20"/>
      <c r="G29" s="20"/>
      <c r="H29" s="20"/>
    </row>
    <row r="30" spans="1:10">
      <c r="A30" s="20"/>
      <c r="B30" s="20"/>
      <c r="C30" s="20"/>
      <c r="D30" s="20"/>
      <c r="E30" s="20"/>
      <c r="F30" s="20"/>
      <c r="G30" s="20"/>
      <c r="H30" s="20"/>
    </row>
    <row r="31" spans="1:10">
      <c r="A31" s="20" t="s">
        <v>147</v>
      </c>
      <c r="B31" s="20"/>
      <c r="C31" s="20"/>
      <c r="D31" s="20"/>
      <c r="E31" s="20"/>
      <c r="F31" s="20"/>
      <c r="G31" s="20"/>
      <c r="H31" s="20"/>
    </row>
    <row r="32" spans="1:10">
      <c r="A32" s="20"/>
      <c r="B32" s="20"/>
      <c r="C32" s="20"/>
      <c r="D32" s="20"/>
      <c r="E32" s="20"/>
      <c r="F32" s="20"/>
      <c r="G32" s="20"/>
      <c r="H32" s="20"/>
    </row>
    <row r="33" spans="1:16">
      <c r="A33" s="20"/>
      <c r="B33" s="20" t="s">
        <v>101</v>
      </c>
      <c r="C33" s="20" t="s">
        <v>152</v>
      </c>
      <c r="D33" s="20"/>
      <c r="E33" s="20"/>
      <c r="F33" s="20"/>
      <c r="G33" s="20"/>
      <c r="H33" s="20"/>
    </row>
    <row r="34" spans="1:16">
      <c r="A34" s="20"/>
      <c r="B34" s="20"/>
      <c r="C34" s="20"/>
      <c r="D34" s="20"/>
      <c r="E34" s="20"/>
      <c r="F34" s="20"/>
      <c r="G34" s="20"/>
      <c r="H34" s="20"/>
    </row>
    <row r="35" spans="1:16">
      <c r="A35" s="25" t="s">
        <v>102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38.25" customHeight="1">
      <c r="A36" s="94" t="s">
        <v>148</v>
      </c>
      <c r="B36" s="94"/>
      <c r="C36" s="94"/>
      <c r="D36" s="94"/>
      <c r="E36" s="94"/>
      <c r="F36" s="94"/>
      <c r="G36" s="94"/>
      <c r="H36" s="94"/>
      <c r="I36" s="94"/>
      <c r="J36" s="94"/>
      <c r="K36" s="20"/>
      <c r="L36" s="20"/>
      <c r="M36" s="20"/>
      <c r="N36" s="20"/>
      <c r="O36" s="20"/>
      <c r="P36" s="20"/>
    </row>
    <row r="37" spans="1:16">
      <c r="A37" s="98" t="s">
        <v>94</v>
      </c>
      <c r="B37" s="98"/>
      <c r="C37" s="98"/>
      <c r="D37" s="98"/>
      <c r="E37" s="98"/>
      <c r="F37" s="98"/>
      <c r="G37" s="98"/>
      <c r="H37" s="98"/>
      <c r="I37" s="98"/>
      <c r="J37" s="98"/>
      <c r="K37" s="20"/>
      <c r="L37" s="20"/>
      <c r="M37" s="20"/>
      <c r="N37" s="20"/>
      <c r="O37" s="20"/>
      <c r="P37" s="20"/>
    </row>
    <row r="38" spans="1:16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>
      <c r="A39" s="25" t="s">
        <v>103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>
      <c r="A40" s="98" t="s">
        <v>149</v>
      </c>
      <c r="B40" s="98"/>
      <c r="C40" s="98"/>
      <c r="D40" s="98"/>
      <c r="E40" s="98"/>
      <c r="F40" s="98"/>
      <c r="G40" s="98"/>
      <c r="H40" s="98"/>
      <c r="I40" s="98"/>
      <c r="J40" s="98"/>
      <c r="K40" s="20"/>
      <c r="L40" s="20"/>
      <c r="M40" s="20"/>
      <c r="N40" s="20"/>
      <c r="O40" s="20"/>
      <c r="P40" s="20"/>
    </row>
    <row r="41" spans="1:16">
      <c r="A41" s="98" t="s">
        <v>95</v>
      </c>
      <c r="B41" s="98"/>
      <c r="C41" s="98"/>
      <c r="D41" s="98"/>
      <c r="E41" s="98"/>
      <c r="F41" s="98"/>
      <c r="G41" s="98"/>
      <c r="H41" s="98"/>
      <c r="I41" s="98"/>
      <c r="J41" s="98"/>
      <c r="K41" s="20"/>
      <c r="L41" s="20"/>
      <c r="M41" s="20"/>
      <c r="N41" s="20"/>
      <c r="O41" s="20"/>
      <c r="P41" s="20"/>
    </row>
    <row r="42" spans="1:16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>
      <c r="A43" s="20" t="s">
        <v>104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1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>
      <c r="A45" s="20" t="s">
        <v>105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1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>
      <c r="A47" s="20" t="s">
        <v>106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0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>
      <c r="A49" s="20" t="s">
        <v>107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9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>
      <c r="A51" s="20" t="s">
        <v>108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8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>
      <c r="A53" s="20" t="s">
        <v>109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6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>
      <c r="A55" s="20" t="s">
        <v>24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>
      <c r="A57" s="27" t="s">
        <v>110</v>
      </c>
      <c r="B57" s="21"/>
      <c r="C57" s="21"/>
      <c r="D57" s="21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>
      <c r="A58" s="20" t="s">
        <v>96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>
      <c r="A60" s="20" t="s">
        <v>111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>
      <c r="A61" s="20" t="s">
        <v>112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A63" s="25" t="s">
        <v>97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>
      <c r="A64" s="95" t="s">
        <v>113</v>
      </c>
      <c r="B64" s="96"/>
      <c r="C64" s="36"/>
    </row>
    <row r="65" spans="1:10">
      <c r="A65" s="35"/>
      <c r="B65" s="32"/>
      <c r="C65" s="37" t="s">
        <v>98</v>
      </c>
    </row>
    <row r="66" spans="1:10">
      <c r="A66" s="28"/>
      <c r="B66" s="29"/>
      <c r="C66" s="38" t="s">
        <v>114</v>
      </c>
      <c r="G66" s="33"/>
    </row>
    <row r="67" spans="1:10">
      <c r="A67" s="28"/>
      <c r="B67" s="29"/>
      <c r="C67" s="38" t="s">
        <v>115</v>
      </c>
      <c r="G67" s="33"/>
    </row>
    <row r="68" spans="1:10">
      <c r="A68" s="30"/>
      <c r="B68" s="31"/>
      <c r="C68" s="39"/>
      <c r="G68" s="33"/>
    </row>
    <row r="71" spans="1:10">
      <c r="A71" s="25" t="s">
        <v>99</v>
      </c>
    </row>
    <row r="72" spans="1:10">
      <c r="A72" s="20"/>
    </row>
    <row r="73" spans="1:10">
      <c r="A73" s="34" t="s">
        <v>116</v>
      </c>
      <c r="B73" s="34" t="s">
        <v>119</v>
      </c>
    </row>
    <row r="74" spans="1:10">
      <c r="A74" s="34" t="s">
        <v>117</v>
      </c>
      <c r="B74" s="34" t="s">
        <v>119</v>
      </c>
    </row>
    <row r="75" spans="1:10">
      <c r="A75" s="34" t="s">
        <v>118</v>
      </c>
      <c r="B75" s="34" t="s">
        <v>120</v>
      </c>
    </row>
    <row r="78" spans="1:10" ht="30" customHeight="1">
      <c r="A78" s="94" t="s">
        <v>121</v>
      </c>
      <c r="B78" s="94"/>
      <c r="C78" s="94"/>
      <c r="D78" s="94"/>
      <c r="E78" s="94"/>
      <c r="F78" s="94"/>
      <c r="G78" s="94"/>
      <c r="H78" s="94"/>
      <c r="I78" s="94"/>
      <c r="J78" s="94"/>
    </row>
    <row r="80" spans="1:10">
      <c r="A80" s="20" t="s">
        <v>150</v>
      </c>
    </row>
    <row r="81" spans="1:4" ht="18" thickBot="1"/>
    <row r="82" spans="1:4" ht="23.1" customHeight="1" thickBot="1">
      <c r="A82" s="42" t="s">
        <v>35</v>
      </c>
      <c r="B82" s="43" t="s">
        <v>36</v>
      </c>
      <c r="C82" s="42" t="s">
        <v>35</v>
      </c>
      <c r="D82" s="43" t="s">
        <v>36</v>
      </c>
    </row>
    <row r="83" spans="1:4" ht="23.1" customHeight="1" thickBot="1">
      <c r="A83" s="44" t="s">
        <v>37</v>
      </c>
      <c r="B83" s="45" t="s">
        <v>38</v>
      </c>
      <c r="C83" s="44" t="s">
        <v>66</v>
      </c>
      <c r="D83" s="45"/>
    </row>
    <row r="84" spans="1:4" ht="23.1" customHeight="1" thickBot="1">
      <c r="A84" s="44" t="s">
        <v>39</v>
      </c>
      <c r="B84" s="45"/>
      <c r="C84" s="44" t="s">
        <v>67</v>
      </c>
      <c r="D84" s="45" t="s">
        <v>68</v>
      </c>
    </row>
    <row r="85" spans="1:4" ht="23.1" customHeight="1" thickBot="1">
      <c r="A85" s="44" t="s">
        <v>40</v>
      </c>
      <c r="B85" s="45" t="s">
        <v>41</v>
      </c>
      <c r="C85" s="44" t="s">
        <v>69</v>
      </c>
      <c r="D85" s="45"/>
    </row>
    <row r="86" spans="1:4" ht="23.1" customHeight="1" thickBot="1">
      <c r="A86" s="44" t="s">
        <v>42</v>
      </c>
      <c r="B86" s="45" t="s">
        <v>43</v>
      </c>
      <c r="C86" s="44" t="s">
        <v>70</v>
      </c>
      <c r="D86" s="45"/>
    </row>
    <row r="87" spans="1:4" ht="23.1" customHeight="1" thickBot="1">
      <c r="A87" s="44" t="s">
        <v>44</v>
      </c>
      <c r="B87" s="45"/>
      <c r="C87" s="44" t="s">
        <v>71</v>
      </c>
      <c r="D87" s="45"/>
    </row>
    <row r="88" spans="1:4" ht="23.1" customHeight="1" thickBot="1">
      <c r="A88" s="44" t="s">
        <v>45</v>
      </c>
      <c r="B88" s="45"/>
      <c r="C88" s="44" t="s">
        <v>72</v>
      </c>
      <c r="D88" s="45"/>
    </row>
    <row r="89" spans="1:4" ht="23.1" customHeight="1" thickBot="1">
      <c r="A89" s="44" t="s">
        <v>46</v>
      </c>
      <c r="B89" s="45" t="s">
        <v>47</v>
      </c>
      <c r="C89" s="44" t="s">
        <v>73</v>
      </c>
      <c r="D89" s="45"/>
    </row>
    <row r="90" spans="1:4" ht="23.1" customHeight="1" thickBot="1">
      <c r="A90" s="44" t="s">
        <v>48</v>
      </c>
      <c r="B90" s="45" t="s">
        <v>49</v>
      </c>
      <c r="C90" s="44" t="s">
        <v>74</v>
      </c>
      <c r="D90" s="45"/>
    </row>
    <row r="91" spans="1:4" ht="23.1" customHeight="1" thickBot="1">
      <c r="A91" s="44" t="s">
        <v>50</v>
      </c>
      <c r="B91" s="45"/>
      <c r="C91" s="44" t="s">
        <v>75</v>
      </c>
      <c r="D91" s="45"/>
    </row>
    <row r="92" spans="1:4" ht="23.1" customHeight="1" thickBot="1">
      <c r="A92" s="44" t="s">
        <v>51</v>
      </c>
      <c r="B92" s="45"/>
      <c r="C92" s="44" t="s">
        <v>76</v>
      </c>
      <c r="D92" s="45"/>
    </row>
    <row r="93" spans="1:4" ht="23.1" customHeight="1" thickBot="1">
      <c r="A93" s="44" t="s">
        <v>52</v>
      </c>
      <c r="B93" s="45"/>
      <c r="C93" s="44" t="s">
        <v>77</v>
      </c>
      <c r="D93" s="45"/>
    </row>
    <row r="94" spans="1:4" ht="23.1" customHeight="1" thickBot="1">
      <c r="A94" s="44" t="s">
        <v>53</v>
      </c>
      <c r="B94" s="45"/>
      <c r="C94" s="44" t="s">
        <v>78</v>
      </c>
      <c r="D94" s="45" t="s">
        <v>79</v>
      </c>
    </row>
    <row r="95" spans="1:4" ht="23.1" customHeight="1" thickBot="1">
      <c r="A95" s="44" t="s">
        <v>54</v>
      </c>
      <c r="B95" s="45" t="s">
        <v>55</v>
      </c>
      <c r="C95" s="44" t="s">
        <v>80</v>
      </c>
      <c r="D95" s="45"/>
    </row>
    <row r="96" spans="1:4" ht="23.1" customHeight="1" thickBot="1">
      <c r="A96" s="44" t="s">
        <v>56</v>
      </c>
      <c r="B96" s="45"/>
      <c r="C96" s="44" t="s">
        <v>81</v>
      </c>
      <c r="D96" s="45"/>
    </row>
    <row r="97" spans="1:10" ht="23.1" customHeight="1" thickBot="1">
      <c r="A97" s="44" t="s">
        <v>57</v>
      </c>
      <c r="B97" s="45" t="s">
        <v>58</v>
      </c>
      <c r="C97" s="44" t="s">
        <v>82</v>
      </c>
      <c r="D97" s="45"/>
    </row>
    <row r="98" spans="1:10" ht="23.1" customHeight="1" thickBot="1">
      <c r="A98" s="44" t="s">
        <v>59</v>
      </c>
      <c r="B98" s="45"/>
      <c r="C98" s="44" t="s">
        <v>83</v>
      </c>
      <c r="D98" s="45"/>
    </row>
    <row r="99" spans="1:10" ht="23.1" customHeight="1" thickBot="1">
      <c r="A99" s="44" t="s">
        <v>60</v>
      </c>
      <c r="B99" s="45"/>
      <c r="C99" s="44" t="s">
        <v>84</v>
      </c>
      <c r="D99" s="45" t="s">
        <v>85</v>
      </c>
    </row>
    <row r="100" spans="1:10" ht="23.1" customHeight="1" thickBot="1">
      <c r="A100" s="44" t="s">
        <v>61</v>
      </c>
      <c r="B100" s="45" t="s">
        <v>62</v>
      </c>
      <c r="C100" s="44" t="s">
        <v>86</v>
      </c>
      <c r="D100" s="45"/>
    </row>
    <row r="101" spans="1:10" ht="23.1" customHeight="1" thickBot="1">
      <c r="A101" s="44" t="s">
        <v>63</v>
      </c>
      <c r="B101" s="45"/>
      <c r="C101" s="44" t="s">
        <v>87</v>
      </c>
      <c r="D101" s="45"/>
    </row>
    <row r="102" spans="1:10" ht="23.1" customHeight="1" thickBot="1">
      <c r="A102" s="44" t="s">
        <v>64</v>
      </c>
      <c r="B102" s="45" t="s">
        <v>65</v>
      </c>
      <c r="C102" s="44" t="s">
        <v>88</v>
      </c>
      <c r="D102" s="45"/>
    </row>
    <row r="103" spans="1:10" ht="23.1" customHeight="1"/>
    <row r="105" spans="1:10" ht="15" customHeight="1">
      <c r="A105" s="94" t="s">
        <v>122</v>
      </c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>
      <c r="A106" s="20" t="s">
        <v>123</v>
      </c>
      <c r="B106" s="20"/>
      <c r="C106" s="20"/>
      <c r="D106" s="20"/>
      <c r="E106" s="20"/>
      <c r="F106" s="20"/>
      <c r="G106" s="20"/>
      <c r="H106" s="20"/>
      <c r="I106" s="20"/>
    </row>
    <row r="108" spans="1:10">
      <c r="A108" s="25" t="s">
        <v>124</v>
      </c>
    </row>
    <row r="109" spans="1:10">
      <c r="A109" s="25" t="s">
        <v>125</v>
      </c>
    </row>
    <row r="110" spans="1:10">
      <c r="A110" s="25" t="s">
        <v>126</v>
      </c>
    </row>
    <row r="111" spans="1:10" ht="18" thickBot="1"/>
    <row r="112" spans="1:10" ht="18" thickBot="1">
      <c r="A112" s="48" t="s">
        <v>127</v>
      </c>
      <c r="B112" s="49" t="s">
        <v>128</v>
      </c>
    </row>
    <row r="113" spans="1:2" ht="18" thickBot="1">
      <c r="A113" s="41" t="s">
        <v>129</v>
      </c>
      <c r="B113" s="40" t="s">
        <v>130</v>
      </c>
    </row>
    <row r="114" spans="1:2" ht="18" thickBot="1">
      <c r="A114" s="41" t="s">
        <v>131</v>
      </c>
      <c r="B114" s="40" t="s">
        <v>132</v>
      </c>
    </row>
    <row r="115" spans="1:2" ht="18" thickBot="1">
      <c r="A115" s="41" t="s">
        <v>133</v>
      </c>
      <c r="B115" s="40" t="s">
        <v>134</v>
      </c>
    </row>
    <row r="116" spans="1:2" ht="24.75" thickBot="1">
      <c r="A116" s="41" t="s">
        <v>135</v>
      </c>
      <c r="B116" s="40" t="s">
        <v>136</v>
      </c>
    </row>
    <row r="117" spans="1:2" ht="24.75" thickBot="1">
      <c r="A117" s="41" t="s">
        <v>137</v>
      </c>
      <c r="B117" s="40" t="s">
        <v>138</v>
      </c>
    </row>
    <row r="119" spans="1:2">
      <c r="A119" s="25" t="s">
        <v>139</v>
      </c>
    </row>
    <row r="120" spans="1:2" ht="18" thickBot="1"/>
    <row r="121" spans="1:2" ht="18" thickBot="1">
      <c r="A121" s="46" t="s">
        <v>127</v>
      </c>
      <c r="B121" s="47" t="s">
        <v>21</v>
      </c>
    </row>
    <row r="122" spans="1:2" ht="18" thickBot="1">
      <c r="A122" s="18" t="s">
        <v>129</v>
      </c>
      <c r="B122" s="19" t="s">
        <v>130</v>
      </c>
    </row>
    <row r="123" spans="1:2" ht="18" thickBot="1">
      <c r="A123" s="18" t="s">
        <v>131</v>
      </c>
      <c r="B123" s="19" t="s">
        <v>132</v>
      </c>
    </row>
    <row r="124" spans="1:2" ht="100.5" thickBot="1">
      <c r="A124" s="18" t="s">
        <v>137</v>
      </c>
      <c r="B124" s="19" t="s">
        <v>140</v>
      </c>
    </row>
  </sheetData>
  <mergeCells count="8">
    <mergeCell ref="A78:J78"/>
    <mergeCell ref="A105:J105"/>
    <mergeCell ref="A64:B64"/>
    <mergeCell ref="B1:C1"/>
    <mergeCell ref="A36:J36"/>
    <mergeCell ref="A37:J37"/>
    <mergeCell ref="A40:J40"/>
    <mergeCell ref="A41:J41"/>
  </mergeCells>
  <phoneticPr fontId="29" type="noConversion"/>
  <pageMargins left="0.7" right="0.7" top="0.75" bottom="0.75" header="0.3" footer="0.3"/>
  <pageSetup paperSize="9" scale="64" orientation="portrait" r:id="rId1"/>
  <rowBreaks count="2" manualBreakCount="2">
    <brk id="56" max="9" man="1"/>
    <brk id="10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showGridLines="0" tabSelected="1" view="pageBreakPreview" zoomScale="90" zoomScaleNormal="120" zoomScaleSheetLayoutView="90" workbookViewId="0">
      <selection activeCell="B3" sqref="B3:J3"/>
    </sheetView>
  </sheetViews>
  <sheetFormatPr defaultRowHeight="17.25"/>
  <cols>
    <col min="1" max="1" width="1.75" customWidth="1"/>
    <col min="2" max="2" width="8.625" customWidth="1"/>
    <col min="3" max="3" width="8" customWidth="1"/>
    <col min="4" max="4" width="10.25" customWidth="1"/>
    <col min="5" max="5" width="12.875" customWidth="1"/>
    <col min="6" max="6" width="11.375" customWidth="1"/>
    <col min="7" max="7" width="5.5" customWidth="1"/>
    <col min="9" max="9" width="6.125" customWidth="1"/>
    <col min="10" max="10" width="6.875" hidden="1" customWidth="1"/>
    <col min="11" max="11" width="4.75" customWidth="1"/>
  </cols>
  <sheetData>
    <row r="1" spans="2:10">
      <c r="B1" s="103" t="s">
        <v>160</v>
      </c>
      <c r="C1" s="103"/>
      <c r="D1" s="103"/>
      <c r="E1" s="103"/>
      <c r="F1" s="103"/>
      <c r="G1" s="103"/>
      <c r="H1" s="103"/>
      <c r="I1" s="103"/>
      <c r="J1" s="103"/>
    </row>
    <row r="2" spans="2:10">
      <c r="B2" s="103" t="s">
        <v>162</v>
      </c>
      <c r="C2" s="103"/>
      <c r="D2" s="103"/>
      <c r="E2" s="103"/>
      <c r="F2" s="103"/>
      <c r="G2" s="103"/>
      <c r="H2" s="103"/>
      <c r="I2" s="103"/>
      <c r="J2" s="103"/>
    </row>
    <row r="3" spans="2:10" ht="24.75">
      <c r="B3" s="104" t="s">
        <v>161</v>
      </c>
      <c r="C3" s="104"/>
      <c r="D3" s="104"/>
      <c r="E3" s="104"/>
      <c r="F3" s="104"/>
      <c r="G3" s="104"/>
      <c r="H3" s="104"/>
      <c r="I3" s="104"/>
      <c r="J3" s="104"/>
    </row>
    <row r="4" spans="2:10" ht="24.75">
      <c r="B4" s="78"/>
      <c r="C4" s="78"/>
      <c r="D4" s="78"/>
      <c r="E4" s="78"/>
      <c r="F4" s="78"/>
      <c r="G4" s="78"/>
      <c r="H4" s="78"/>
      <c r="I4" s="78"/>
      <c r="J4" s="78"/>
    </row>
    <row r="5" spans="2:10" ht="24.75">
      <c r="B5" s="78"/>
      <c r="C5" s="78"/>
      <c r="D5" s="78"/>
      <c r="E5" s="78"/>
      <c r="F5" s="78"/>
      <c r="G5" s="78"/>
      <c r="H5" s="78"/>
      <c r="I5" s="78"/>
      <c r="J5" s="78"/>
    </row>
    <row r="6" spans="2:10" ht="24.75">
      <c r="B6" s="78"/>
      <c r="C6" s="78"/>
      <c r="D6" s="78"/>
      <c r="E6" s="78"/>
      <c r="F6" s="78"/>
      <c r="G6" s="78"/>
      <c r="H6" s="78"/>
      <c r="I6" s="78"/>
      <c r="J6" s="78"/>
    </row>
    <row r="7" spans="2:10" ht="9" customHeight="1">
      <c r="B7" s="73"/>
      <c r="C7" s="73"/>
      <c r="D7" s="73"/>
      <c r="E7" s="73"/>
      <c r="F7" s="73"/>
      <c r="G7" s="73"/>
      <c r="H7" s="73"/>
      <c r="I7" s="73"/>
      <c r="J7" s="73"/>
    </row>
    <row r="8" spans="2:10" ht="19.5">
      <c r="B8" s="74"/>
      <c r="C8" s="74"/>
      <c r="D8" s="74"/>
      <c r="E8" s="74"/>
      <c r="F8" s="74"/>
      <c r="G8" s="74"/>
      <c r="H8" s="74"/>
      <c r="I8" s="72"/>
      <c r="J8" s="72"/>
    </row>
    <row r="9" spans="2:10" ht="19.5">
      <c r="B9" s="74"/>
      <c r="C9" s="74"/>
      <c r="D9" s="74"/>
      <c r="E9" s="74"/>
      <c r="F9" s="74"/>
      <c r="G9" s="74"/>
      <c r="H9" s="74"/>
      <c r="I9" s="72"/>
      <c r="J9" s="72"/>
    </row>
    <row r="10" spans="2:10" ht="19.5">
      <c r="B10" s="74"/>
      <c r="C10" s="74"/>
      <c r="D10" s="74"/>
      <c r="E10" s="74"/>
      <c r="F10" s="74"/>
      <c r="G10" s="74"/>
      <c r="H10" s="74"/>
      <c r="I10" s="72"/>
      <c r="J10" s="72"/>
    </row>
    <row r="11" spans="2:10" ht="6.75" customHeight="1">
      <c r="B11" s="74"/>
      <c r="C11" s="74"/>
      <c r="D11" s="74"/>
      <c r="E11" s="74"/>
      <c r="F11" s="74"/>
      <c r="G11" s="74"/>
      <c r="H11" s="74"/>
      <c r="I11" s="72"/>
      <c r="J11" s="72"/>
    </row>
    <row r="12" spans="2:10" ht="0.75" hidden="1" customHeight="1">
      <c r="B12" s="74"/>
      <c r="C12" s="74"/>
      <c r="D12" s="74"/>
      <c r="E12" s="74"/>
      <c r="F12" s="74"/>
      <c r="G12" s="74"/>
      <c r="H12" s="74"/>
      <c r="I12" s="72"/>
      <c r="J12" s="72"/>
    </row>
    <row r="13" spans="2:10" ht="19.5">
      <c r="B13" s="74"/>
      <c r="C13" s="74"/>
      <c r="D13" s="74"/>
      <c r="E13" s="74"/>
      <c r="F13" s="74"/>
      <c r="G13" s="74"/>
      <c r="H13" s="74"/>
      <c r="I13" s="72"/>
      <c r="J13" s="72"/>
    </row>
    <row r="14" spans="2:10" ht="19.5">
      <c r="B14" s="74"/>
      <c r="C14" s="74"/>
      <c r="D14" s="74"/>
      <c r="E14" s="74"/>
      <c r="F14" s="74"/>
      <c r="G14" s="74"/>
      <c r="H14" s="74"/>
      <c r="I14" s="72"/>
      <c r="J14" s="72"/>
    </row>
    <row r="15" spans="2:10" ht="19.5">
      <c r="B15" s="74"/>
      <c r="C15" s="74"/>
      <c r="D15" s="74"/>
      <c r="E15" s="74"/>
      <c r="F15" s="74"/>
      <c r="G15" s="74"/>
      <c r="H15" s="74"/>
      <c r="I15" s="72"/>
      <c r="J15" s="72"/>
    </row>
    <row r="16" spans="2:10" ht="3" customHeight="1">
      <c r="B16" s="74"/>
      <c r="C16" s="74"/>
      <c r="D16" s="74"/>
      <c r="E16" s="74"/>
      <c r="F16" s="74"/>
      <c r="G16" s="74"/>
      <c r="H16" s="74"/>
      <c r="I16" s="72"/>
      <c r="J16" s="72"/>
    </row>
    <row r="17" spans="2:10" ht="19.5">
      <c r="B17" s="74"/>
      <c r="C17" s="74"/>
      <c r="D17" s="77"/>
      <c r="E17" s="74"/>
      <c r="F17" s="74"/>
      <c r="G17" s="74"/>
      <c r="H17" s="75"/>
      <c r="I17" s="72"/>
      <c r="J17" s="72"/>
    </row>
    <row r="18" spans="2:10" ht="17.25" customHeight="1">
      <c r="B18" s="74"/>
      <c r="C18" s="74"/>
      <c r="D18" s="74"/>
      <c r="E18" s="74"/>
      <c r="F18" s="74"/>
      <c r="G18" s="74"/>
      <c r="H18" s="74"/>
    </row>
    <row r="19" spans="2:10" ht="21" customHeight="1">
      <c r="B19" s="74"/>
      <c r="C19" s="74"/>
      <c r="D19" s="74"/>
      <c r="E19" s="74"/>
      <c r="F19" s="74"/>
      <c r="G19" s="74"/>
      <c r="H19" s="74"/>
    </row>
    <row r="20" spans="2:10" ht="22.5" customHeight="1">
      <c r="B20" s="74"/>
      <c r="C20" s="74"/>
      <c r="D20" s="74"/>
      <c r="E20" s="74"/>
      <c r="F20" s="74"/>
      <c r="G20" s="74"/>
      <c r="H20" s="74"/>
    </row>
    <row r="21" spans="2:10" ht="18" customHeight="1">
      <c r="B21" s="74"/>
      <c r="C21" s="74"/>
      <c r="D21" s="74"/>
      <c r="E21" s="74"/>
      <c r="F21" s="74"/>
      <c r="G21" s="74"/>
      <c r="H21" s="74"/>
    </row>
    <row r="22" spans="2:10" ht="19.5">
      <c r="B22" s="74"/>
      <c r="C22" s="74"/>
      <c r="D22" s="74"/>
      <c r="E22" s="74"/>
      <c r="F22" s="74"/>
      <c r="G22" s="74"/>
      <c r="H22" s="74"/>
    </row>
    <row r="23" spans="2:10" ht="19.5">
      <c r="B23" s="74"/>
      <c r="C23" s="74"/>
      <c r="D23" s="74"/>
      <c r="E23" s="74"/>
      <c r="F23" s="74"/>
      <c r="G23" s="74"/>
      <c r="H23" s="74"/>
    </row>
    <row r="24" spans="2:10" ht="19.5">
      <c r="B24" s="74"/>
      <c r="C24" s="74"/>
      <c r="D24" s="74"/>
      <c r="E24" s="74"/>
      <c r="F24" s="74"/>
      <c r="G24" s="74"/>
      <c r="H24" s="74"/>
    </row>
    <row r="25" spans="2:10" ht="19.5">
      <c r="B25" s="74"/>
      <c r="C25" s="74"/>
      <c r="D25" s="74"/>
      <c r="E25" s="74"/>
      <c r="F25" s="74"/>
      <c r="G25" s="74"/>
      <c r="H25" s="74"/>
    </row>
    <row r="26" spans="2:10" ht="12" customHeight="1">
      <c r="B26" s="74"/>
      <c r="C26" s="74"/>
      <c r="D26" s="74"/>
      <c r="E26" s="74"/>
      <c r="F26" s="74"/>
      <c r="G26" s="74"/>
      <c r="H26" s="74"/>
    </row>
    <row r="27" spans="2:10" ht="19.5">
      <c r="B27" s="74"/>
      <c r="C27" s="74"/>
      <c r="D27" s="74"/>
      <c r="E27" s="74"/>
      <c r="F27" s="74"/>
      <c r="G27" s="74"/>
      <c r="H27" s="74"/>
    </row>
    <row r="28" spans="2:10" ht="36" customHeight="1">
      <c r="B28" s="74"/>
      <c r="C28" s="74"/>
      <c r="D28" s="74"/>
      <c r="E28" s="74"/>
      <c r="F28" s="74"/>
      <c r="G28" s="74"/>
      <c r="H28" s="74"/>
    </row>
    <row r="35" ht="24" customHeight="1"/>
    <row r="52" spans="2:11" ht="6" customHeight="1"/>
    <row r="53" spans="2:11" ht="6.75" customHeight="1" thickBot="1"/>
    <row r="54" spans="2:11">
      <c r="B54" s="105" t="s">
        <v>163</v>
      </c>
      <c r="C54" s="105"/>
      <c r="D54" s="105"/>
      <c r="E54" s="106"/>
      <c r="F54" s="107" t="s">
        <v>26</v>
      </c>
      <c r="G54" s="105"/>
      <c r="H54" s="105"/>
      <c r="I54" s="105"/>
      <c r="J54" s="106"/>
      <c r="K54" s="84"/>
    </row>
    <row r="55" spans="2:11" ht="18.75" customHeight="1">
      <c r="B55" s="99"/>
      <c r="C55" s="100"/>
      <c r="D55" s="100"/>
      <c r="E55" s="101"/>
      <c r="F55" s="102"/>
      <c r="G55" s="100"/>
      <c r="H55" s="100"/>
      <c r="I55" s="100"/>
      <c r="J55" s="100"/>
      <c r="K55" s="83"/>
    </row>
    <row r="56" spans="2:11" ht="18" thickBot="1">
      <c r="B56" s="58"/>
      <c r="C56" s="59"/>
      <c r="D56" s="59"/>
      <c r="E56" s="79"/>
      <c r="F56" s="80"/>
      <c r="G56" s="81"/>
      <c r="H56" s="81"/>
      <c r="I56" s="81"/>
      <c r="J56" s="81"/>
      <c r="K56" s="82"/>
    </row>
  </sheetData>
  <mergeCells count="7">
    <mergeCell ref="B55:E55"/>
    <mergeCell ref="F55:J55"/>
    <mergeCell ref="B1:J1"/>
    <mergeCell ref="B2:J2"/>
    <mergeCell ref="B3:J3"/>
    <mergeCell ref="B54:E54"/>
    <mergeCell ref="F54:J54"/>
  </mergeCells>
  <pageMargins left="0.70866141732283472" right="0.70866141732283472" top="0.35433070866141736" bottom="0.35433070866141736" header="0.31496062992125984" footer="0.31496062992125984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1_GO</vt:lpstr>
      <vt:lpstr>MOD_KUR</vt:lpstr>
      <vt:lpstr>Tahsilat</vt:lpstr>
      <vt:lpstr>MOD_KUR!_Toc179712373</vt:lpstr>
      <vt:lpstr>MOD_KUR!_Toc266268040</vt:lpstr>
      <vt:lpstr>MOD_KUR!OLE_LINK1</vt:lpstr>
      <vt:lpstr>MOD_KUR!OLE_LINK10</vt:lpstr>
      <vt:lpstr>MOD_KUR!OLE_LINK9</vt:lpstr>
      <vt:lpstr>'1_GO'!Yazdırma_Alanı</vt:lpstr>
      <vt:lpstr>MOD_KUR!Yazdırma_Alanı</vt:lpstr>
      <vt:lpstr>Tahsilat!Yazdırma_Alanı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ASUS</cp:lastModifiedBy>
  <cp:lastPrinted>2014-11-28T09:31:13Z</cp:lastPrinted>
  <dcterms:created xsi:type="dcterms:W3CDTF">2011-03-10T05:19:50Z</dcterms:created>
  <dcterms:modified xsi:type="dcterms:W3CDTF">2014-12-04T12:22:34Z</dcterms:modified>
</cp:coreProperties>
</file>